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4TO TRIMESTRE\SATMICH\art. 35\"/>
    </mc:Choice>
  </mc:AlternateContent>
  <xr:revisionPtr revIDLastSave="0" documentId="13_ncr:1_{4EFF64C9-3C10-4F8F-AE66-84D88198132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81029"/>
</workbook>
</file>

<file path=xl/calcChain.xml><?xml version="1.0" encoding="utf-8"?>
<calcChain xmlns="http://schemas.openxmlformats.org/spreadsheetml/2006/main">
  <c r="J14" i="1" l="1"/>
  <c r="J15" i="1"/>
  <c r="J16" i="1"/>
  <c r="A12" i="10" s="1"/>
  <c r="J12" i="1"/>
  <c r="J13" i="1"/>
  <c r="A11" i="10"/>
  <c r="J17" i="1" l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A13" i="10"/>
  <c r="A14" i="10" l="1"/>
  <c r="A15" i="10"/>
  <c r="B4" i="10"/>
  <c r="C4" i="10"/>
  <c r="D4" i="10"/>
  <c r="D25" i="10"/>
  <c r="C25" i="10"/>
  <c r="B25" i="10"/>
  <c r="D24" i="10"/>
  <c r="C24" i="10"/>
  <c r="B24" i="10"/>
  <c r="D23" i="10"/>
  <c r="C23" i="10"/>
  <c r="B23" i="10"/>
  <c r="D22" i="10"/>
  <c r="C22" i="10"/>
  <c r="B22" i="10"/>
  <c r="D21" i="10"/>
  <c r="C21" i="10"/>
  <c r="B21" i="10"/>
  <c r="D20" i="10"/>
  <c r="C20" i="10"/>
  <c r="B20" i="10"/>
  <c r="D19" i="10"/>
  <c r="C19" i="10"/>
  <c r="B19" i="10"/>
  <c r="D18" i="10"/>
  <c r="C18" i="10"/>
  <c r="B18" i="10"/>
  <c r="D17" i="10"/>
  <c r="C17" i="10"/>
  <c r="B17" i="10"/>
  <c r="D16" i="10"/>
  <c r="C16" i="10"/>
  <c r="B16" i="10"/>
  <c r="D15" i="10"/>
  <c r="C15" i="10"/>
  <c r="B15" i="10"/>
  <c r="D14" i="10"/>
  <c r="C14" i="10"/>
  <c r="B14" i="10"/>
  <c r="D13" i="10"/>
  <c r="C13" i="10"/>
  <c r="B13" i="10"/>
  <c r="D12" i="10"/>
  <c r="C12" i="10"/>
  <c r="B12" i="10"/>
  <c r="D11" i="10"/>
  <c r="C11" i="10"/>
  <c r="B11" i="10"/>
  <c r="D10" i="10"/>
  <c r="C10" i="10"/>
  <c r="B10" i="10"/>
  <c r="D9" i="10"/>
  <c r="C9" i="10"/>
  <c r="B9" i="10"/>
  <c r="D8" i="10"/>
  <c r="C8" i="10"/>
  <c r="B8" i="10"/>
  <c r="D7" i="10"/>
  <c r="C7" i="10"/>
  <c r="B7" i="10"/>
  <c r="D6" i="10"/>
  <c r="C6" i="10"/>
  <c r="B6" i="10"/>
  <c r="D5" i="10"/>
  <c r="C5" i="10"/>
  <c r="B5" i="10"/>
  <c r="A4" i="10"/>
  <c r="AQ24" i="1"/>
  <c r="AQ23" i="1"/>
  <c r="AQ22" i="1"/>
  <c r="AQ21" i="1"/>
  <c r="AQ20" i="1"/>
  <c r="AQ19" i="1"/>
  <c r="AQ18" i="1"/>
  <c r="AQ17" i="1"/>
  <c r="AQ16" i="1"/>
  <c r="AQ15" i="1"/>
  <c r="AQ14" i="1"/>
  <c r="AQ13" i="1"/>
  <c r="AQ12" i="1"/>
  <c r="AQ11" i="1"/>
  <c r="AQ10" i="1"/>
  <c r="AQ9" i="1"/>
  <c r="AQ8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16" i="10" l="1"/>
  <c r="J9" i="1"/>
  <c r="A5" i="10" s="1"/>
  <c r="A17" i="10" l="1"/>
  <c r="J10" i="1"/>
  <c r="A6" i="10" s="1"/>
  <c r="A18" i="10" l="1"/>
  <c r="J11" i="1"/>
  <c r="A7" i="10" s="1"/>
  <c r="A19" i="10" l="1"/>
  <c r="A8" i="10"/>
  <c r="A20" i="10" l="1"/>
  <c r="A21" i="10"/>
  <c r="A9" i="10"/>
  <c r="A10" i="10" l="1"/>
</calcChain>
</file>

<file path=xl/sharedStrings.xml><?xml version="1.0" encoding="utf-8"?>
<sst xmlns="http://schemas.openxmlformats.org/spreadsheetml/2006/main" count="972" uniqueCount="406">
  <si>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</si>
  <si>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</si>
  <si>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</si>
  <si>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</si>
  <si>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</si>
  <si>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</si>
  <si>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</si>
  <si>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</si>
  <si>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</si>
  <si>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</si>
  <si>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</si>
  <si>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</si>
  <si>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</si>
  <si>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</si>
  <si>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</si>
  <si>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</si>
  <si>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</si>
  <si>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</si>
  <si>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</si>
  <si>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</si>
  <si>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</si>
  <si>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</si>
  <si>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</si>
  <si>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</si>
  <si>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</si>
  <si>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</si>
  <si>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</si>
  <si>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</si>
  <si>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</si>
  <si>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</si>
  <si>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</si>
  <si>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</si>
  <si>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</si>
  <si>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</si>
  <si>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</si>
  <si>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</si>
  <si>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</si>
  <si>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</si>
  <si>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</si>
  <si>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</si>
  <si>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</si>
  <si>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</si>
  <si>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</si>
  <si>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</si>
  <si>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</si>
  <si>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</si>
  <si>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</si>
  <si>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</si>
  <si>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</si>
  <si>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</si>
  <si>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</si>
  <si>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</si>
  <si>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</si>
  <si>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</si>
  <si>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</si>
  <si>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</si>
  <si>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</si>
  <si>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</si>
  <si>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</si>
  <si>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</si>
  <si>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</si>
  <si>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</si>
  <si>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</si>
  <si>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</si>
  <si>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</si>
  <si>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</si>
  <si>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</si>
  <si>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</si>
  <si>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</si>
  <si>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</si>
  <si>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</si>
  <si>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</si>
  <si>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</si>
  <si>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</si>
  <si>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</si>
  <si>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</si>
  <si>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</si>
  <si>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</si>
  <si>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</si>
  <si>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</si>
  <si>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</si>
  <si>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</si>
  <si>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</si>
  <si>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</si>
  <si>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</si>
  <si>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</si>
  <si>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</si>
  <si>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</si>
  <si>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</si>
  <si>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</si>
  <si>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</si>
  <si>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</si>
  <si>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</si>
  <si>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</si>
  <si>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</si>
  <si>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</si>
  <si>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</si>
  <si>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</si>
  <si>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</si>
  <si>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</si>
  <si>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</si>
  <si>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</si>
  <si>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</si>
  <si>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</si>
  <si>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</si>
  <si>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</si>
  <si>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</si>
  <si>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</si>
  <si>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</si>
  <si>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</si>
  <si>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</si>
  <si>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</si>
  <si>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</si>
  <si>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</si>
  <si>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</si>
  <si>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</si>
  <si>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</si>
  <si>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</si>
  <si>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</si>
  <si>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</si>
  <si>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</si>
  <si>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</si>
  <si>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</si>
  <si>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</si>
  <si>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</si>
  <si>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</si>
  <si>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</si>
  <si>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</si>
  <si>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</si>
  <si>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</si>
  <si>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</si>
  <si>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</si>
  <si>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</si>
  <si>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</si>
  <si>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</si>
  <si>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</si>
  <si>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</si>
  <si>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</si>
  <si>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</si>
  <si>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</si>
  <si>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</si>
  <si>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</si>
  <si>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</si>
  <si>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</si>
  <si>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</si>
  <si>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</si>
  <si>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</si>
  <si>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</si>
  <si>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</si>
  <si>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</si>
  <si>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</si>
  <si>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</si>
  <si>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</si>
  <si>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</si>
  <si>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</si>
  <si>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</si>
  <si>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</si>
  <si>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</si>
  <si>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</si>
  <si>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</si>
  <si>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</si>
  <si>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</si>
  <si>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</si>
  <si>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</si>
  <si>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</si>
  <si>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</si>
  <si>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</si>
  <si>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</si>
  <si>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</si>
  <si>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</si>
  <si>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</si>
  <si>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</si>
  <si>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</si>
  <si>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</si>
  <si>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</si>
  <si>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</si>
  <si>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</si>
  <si>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</si>
  <si>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</si>
  <si>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</si>
  <si>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</si>
  <si>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</si>
  <si>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</si>
  <si>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</si>
  <si>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</si>
  <si>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</si>
  <si>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</si>
  <si>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</si>
  <si>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</si>
  <si>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</si>
  <si>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</si>
  <si>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</si>
  <si>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</si>
  <si>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</si>
  <si>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</si>
  <si>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</si>
  <si>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</si>
  <si>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</si>
  <si>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</si>
  <si>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</si>
  <si>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</si>
  <si>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</si>
  <si>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</si>
  <si>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</si>
  <si>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</si>
  <si>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</si>
  <si>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</si>
  <si>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</si>
  <si>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</si>
  <si>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</si>
  <si>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</si>
  <si>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</si>
  <si>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</si>
  <si>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</si>
  <si>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</si>
  <si>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</si>
  <si>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</si>
  <si>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</si>
  <si>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</si>
  <si>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</si>
  <si>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</si>
  <si>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</si>
  <si>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</si>
  <si>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https://cadpe.michoacan.gob.mx/padron-proveedores/</t>
  </si>
  <si>
    <t xml:space="preserve">Dirección de Administración </t>
  </si>
  <si>
    <t>Policía Auxiliar del Estado de Micoacán de Ocampo</t>
  </si>
  <si>
    <t>PAE131031ML0</t>
  </si>
  <si>
    <t>Prestador de Servicio</t>
  </si>
  <si>
    <t>Virrey de Mendoza</t>
  </si>
  <si>
    <t>Felix Ireta</t>
  </si>
  <si>
    <t>Morelia</t>
  </si>
  <si>
    <t>Sin domicilio en el extranjero</t>
  </si>
  <si>
    <t>enlacejuridicopoliciaauxiliar@hotmail.com</t>
  </si>
  <si>
    <t>Persona Moral</t>
  </si>
  <si>
    <t>SI</t>
  </si>
  <si>
    <t>https://policiaauxiliar.michoacan.gob.mx/</t>
  </si>
  <si>
    <t>Marcela</t>
  </si>
  <si>
    <t>Perez</t>
  </si>
  <si>
    <t>Moron</t>
  </si>
  <si>
    <t>Persona Fisica</t>
  </si>
  <si>
    <t>PEMM750109I50</t>
  </si>
  <si>
    <t>Nicolas Romero</t>
  </si>
  <si>
    <t>Centro</t>
  </si>
  <si>
    <t>Cobalto</t>
  </si>
  <si>
    <t>Raul</t>
  </si>
  <si>
    <t>Cordova</t>
  </si>
  <si>
    <t>Sanchez</t>
  </si>
  <si>
    <t>COSR7804271V9</t>
  </si>
  <si>
    <t>rcorsan@gmail.com</t>
  </si>
  <si>
    <t>marcemoron75@gmail.com</t>
  </si>
  <si>
    <t>Hijos del ejercito</t>
  </si>
  <si>
    <t>Chapultepec Sur</t>
  </si>
  <si>
    <t>antonio_alto@hotmail.com</t>
  </si>
  <si>
    <t>Omar</t>
  </si>
  <si>
    <t>Abud</t>
  </si>
  <si>
    <t>Mirabent</t>
  </si>
  <si>
    <t>Mozart</t>
  </si>
  <si>
    <t>La Loma</t>
  </si>
  <si>
    <t>yunuenvieyra@hotmail.com</t>
  </si>
  <si>
    <t>Promotora Marco S.A. de C.V.</t>
  </si>
  <si>
    <t>PMA840720NQ5</t>
  </si>
  <si>
    <t>Miguel Hidalgo y Costilla</t>
  </si>
  <si>
    <t>505 A</t>
  </si>
  <si>
    <t>La Merced</t>
  </si>
  <si>
    <t>Toluca</t>
  </si>
  <si>
    <t>Jaime</t>
  </si>
  <si>
    <t>Mena</t>
  </si>
  <si>
    <t>Garcia</t>
  </si>
  <si>
    <t>722 2631703</t>
  </si>
  <si>
    <t>atencionmega@hotmail.com</t>
  </si>
  <si>
    <t>Gustavo Adolfo</t>
  </si>
  <si>
    <t>Mendoza</t>
  </si>
  <si>
    <t>Centro de Convenciones y Exposiciones de Morelia</t>
  </si>
  <si>
    <t>CCM810119DY8</t>
  </si>
  <si>
    <t>Ventura Puente</t>
  </si>
  <si>
    <t>S/N</t>
  </si>
  <si>
    <t>Salon F</t>
  </si>
  <si>
    <t>Centro de Convenciones y Exposiciones de Morelia (ceconexpo.com)</t>
  </si>
  <si>
    <t>contabilidad.ceconexpo@gmail.com</t>
  </si>
  <si>
    <t>Roberto</t>
  </si>
  <si>
    <t>Cisneros</t>
  </si>
  <si>
    <t>Mandujano</t>
  </si>
  <si>
    <t>CIMR400921PF5</t>
  </si>
  <si>
    <t>Franz Lizst</t>
  </si>
  <si>
    <t>robertocisnerosm@hotmail.com</t>
  </si>
  <si>
    <t>https://sip.cadpe.michoacan.gob.mx/CADPE/#/buscar</t>
  </si>
  <si>
    <t>Teresa</t>
  </si>
  <si>
    <t>Soto</t>
  </si>
  <si>
    <t>SOPT4506205R7</t>
  </si>
  <si>
    <t>Vicente Guerrero</t>
  </si>
  <si>
    <t>Ciudad Hidalgo</t>
  </si>
  <si>
    <t>teresasotoperez02@gmail.com</t>
  </si>
  <si>
    <t>Gloria Yazmin</t>
  </si>
  <si>
    <t>Quintero</t>
  </si>
  <si>
    <t>Reyes</t>
  </si>
  <si>
    <t>QURG910314C17</t>
  </si>
  <si>
    <t>Hermenegildo Galeana</t>
  </si>
  <si>
    <t>Doroteo Arango</t>
  </si>
  <si>
    <t>Buenavista</t>
  </si>
  <si>
    <t>jazminqr.1403@outlook.com</t>
  </si>
  <si>
    <t>Javier</t>
  </si>
  <si>
    <t>Lopez</t>
  </si>
  <si>
    <t>Haro</t>
  </si>
  <si>
    <t>LOHJ521112539</t>
  </si>
  <si>
    <t>Anastacio Bustamante</t>
  </si>
  <si>
    <t>San José de Gracia</t>
  </si>
  <si>
    <t>Marcos Castellanos</t>
  </si>
  <si>
    <t>corona0620@gmail.com</t>
  </si>
  <si>
    <t>Eduardo</t>
  </si>
  <si>
    <t>Terrones</t>
  </si>
  <si>
    <t>LOTE670218CN3</t>
  </si>
  <si>
    <t>Lazaro Cardenas</t>
  </si>
  <si>
    <t>corporativojuridico_lzc@live.com.mx</t>
  </si>
  <si>
    <t>AUMO760122GZ5</t>
  </si>
  <si>
    <t>Arrendamiento</t>
  </si>
  <si>
    <t>las celda E a la H no se reporta ya que es persona moral.</t>
  </si>
  <si>
    <t>Se informa que el proveedor no cuenta con página de internet y de la celda E a la H no se reporta ya que es persona moral.</t>
  </si>
  <si>
    <t>Se informa que el proveedor no cuenta con página de internet y de la celda AI a la AK y AN no se reporta ya que es persona fisica.</t>
  </si>
  <si>
    <t>053</t>
  </si>
  <si>
    <t>106</t>
  </si>
  <si>
    <t>034</t>
  </si>
  <si>
    <t>012</t>
  </si>
  <si>
    <t>051</t>
  </si>
  <si>
    <t>052</t>
  </si>
  <si>
    <t>0001</t>
  </si>
  <si>
    <t>GTT041207225</t>
  </si>
  <si>
    <t>Otros servicios recreativos prestados por el sector privado</t>
  </si>
  <si>
    <t>Grupo tres 33 SA de CV</t>
  </si>
  <si>
    <t>Humberto Luis</t>
  </si>
  <si>
    <t>Vazquez</t>
  </si>
  <si>
    <t>Smialkoski</t>
  </si>
  <si>
    <t>VASH9208197A2</t>
  </si>
  <si>
    <t>20 de Noviembre</t>
  </si>
  <si>
    <t>Icnatram SA de CV</t>
  </si>
  <si>
    <t>ICN140827819</t>
  </si>
  <si>
    <t>Servicio de limpieza de inmuebles</t>
  </si>
  <si>
    <t>Comercioal por menor de artículos de papelería</t>
  </si>
  <si>
    <t>Juan Escutia</t>
  </si>
  <si>
    <t>Guillermo Francisco</t>
  </si>
  <si>
    <t xml:space="preserve">Rojas </t>
  </si>
  <si>
    <t>Herrejon</t>
  </si>
  <si>
    <t>icnatram@hotmail.com</t>
  </si>
  <si>
    <t>constructora.covs@gmail.com</t>
  </si>
  <si>
    <t>Duarte</t>
  </si>
  <si>
    <t>Multisistemas Valcer SA de CV</t>
  </si>
  <si>
    <t>MVA991029SE0</t>
  </si>
  <si>
    <t>Compra y venta de equipo de computo</t>
  </si>
  <si>
    <t>Batallon de Matamoros</t>
  </si>
  <si>
    <t>laura_lorenzo@multisis.com.mx</t>
  </si>
  <si>
    <t>Nadia Jacqueline</t>
  </si>
  <si>
    <t>Jimenez</t>
  </si>
  <si>
    <t>Telles</t>
  </si>
  <si>
    <t>JITN901103I80</t>
  </si>
  <si>
    <t>Papeleria y Articulos de Oficina</t>
  </si>
  <si>
    <t>romrom2202@gmail.com</t>
  </si>
  <si>
    <t xml:space="preserve">Rigoberto </t>
  </si>
  <si>
    <t>Rivera</t>
  </si>
  <si>
    <t>RIDR890104SF1</t>
  </si>
  <si>
    <t>Comercio al por mayor de equipo y accesorios de cómputo, Comercio al por menor de artículos de papelería, Comercio al por menor en ferreterías y tlapalerías</t>
  </si>
  <si>
    <t>Aristoteles</t>
  </si>
  <si>
    <t>Paseo de las Lomas</t>
  </si>
  <si>
    <t>rgoriduar@gmail.com</t>
  </si>
  <si>
    <t xml:space="preserve">Ramsés Adalid </t>
  </si>
  <si>
    <t xml:space="preserve">Vega </t>
  </si>
  <si>
    <t>Sayabedra</t>
  </si>
  <si>
    <t>arqflly@gmail.com</t>
  </si>
  <si>
    <t>Asalariado Reparación mecánica en general, hojalatería y pintura de automóviles y camiones</t>
  </si>
  <si>
    <t>kennylsge_1494@hotmail.com</t>
  </si>
  <si>
    <t>Comercio al por mayor de productos farmacéuticos, mobiliario, equipo e instrumental médico y de laboratorio, de ropa, de abarrotes, de otros materiales para la construcción, excepto madera, de calzado, de medicamentos veterinarios y alimentos para animales, de artículos de papelería y útiles de oficina, de otros productos textiles, de blancos, entre otros y prestador de servicios profesionales, científicos y técnicos, entre otros.</t>
  </si>
  <si>
    <t>eljartur@hotmail.com</t>
  </si>
  <si>
    <t>laempresademorelia@gmail.com</t>
  </si>
  <si>
    <t>ara_lichett@hotmail.com</t>
  </si>
  <si>
    <t>FAR160318BZ8</t>
  </si>
  <si>
    <t>Alfareros de Capula</t>
  </si>
  <si>
    <t>Servicios de Arquitectura</t>
  </si>
  <si>
    <t>Vasco de Quiroga</t>
  </si>
  <si>
    <t>Luz Maria</t>
  </si>
  <si>
    <t>Padilla</t>
  </si>
  <si>
    <t>Marin</t>
  </si>
  <si>
    <t>GOEK940614U83</t>
  </si>
  <si>
    <t>Alberto Alvarado</t>
  </si>
  <si>
    <t>Felicitas del Rio</t>
  </si>
  <si>
    <t>MPE201019IT2</t>
  </si>
  <si>
    <t>Sauces Oriente</t>
  </si>
  <si>
    <t>Llano Grande</t>
  </si>
  <si>
    <t>Metepec</t>
  </si>
  <si>
    <t>054</t>
  </si>
  <si>
    <t>Oscar Daniel</t>
  </si>
  <si>
    <t>Cruz</t>
  </si>
  <si>
    <t>Martinez</t>
  </si>
  <si>
    <t>PAPA990724FH0</t>
  </si>
  <si>
    <t>Comercializadora</t>
  </si>
  <si>
    <t>Juan Alvarez</t>
  </si>
  <si>
    <t>Industrial</t>
  </si>
  <si>
    <t>CAEA870420IG3</t>
  </si>
  <si>
    <t>Sanchez de Tagle</t>
  </si>
  <si>
    <t>Cuauhtemoc</t>
  </si>
  <si>
    <t>Otros trabajos especializados para la construcción</t>
  </si>
  <si>
    <t xml:space="preserve">Flly Arquitectos SA de CV </t>
  </si>
  <si>
    <t>Magno Proyectos Empresariales</t>
  </si>
  <si>
    <t xml:space="preserve">Kenny </t>
  </si>
  <si>
    <t>Gomez</t>
  </si>
  <si>
    <t>Espinosa</t>
  </si>
  <si>
    <t>Alfredo</t>
  </si>
  <si>
    <t>Ara Lissette</t>
  </si>
  <si>
    <t>Chavez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</si>
</sst>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rgb="FF333333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4" fillId="0" borderId="0" xfId="0" applyFont="1" applyAlignment="1">
      <alignment horizontal="left" vertical="center" wrapText="1" indent="1"/>
    </xf>
    <xf numFmtId="14" fontId="0" fillId="0" borderId="0" xfId="0" applyNumberForma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quotePrefix="1" applyFont="1"/>
    <xf numFmtId="0" fontId="4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adpe.michoacan.gob.mx/padron-proveedores/" TargetMode="External"/><Relationship Id="rId18" Type="http://schemas.openxmlformats.org/officeDocument/2006/relationships/hyperlink" Target="mailto:icnatram@hotmail.com" TargetMode="External"/><Relationship Id="rId26" Type="http://schemas.openxmlformats.org/officeDocument/2006/relationships/hyperlink" Target="https://cadpe.michoacan.gob.mx/padron-proveedores/" TargetMode="External"/><Relationship Id="rId39" Type="http://schemas.openxmlformats.org/officeDocument/2006/relationships/hyperlink" Target="https://cadpe.michoacan.gob.mx/padron-proveedores/" TargetMode="External"/><Relationship Id="rId21" Type="http://schemas.openxmlformats.org/officeDocument/2006/relationships/hyperlink" Target="https://sip.cadpe.michoacan.gob.mx/CADPE/" TargetMode="External"/><Relationship Id="rId34" Type="http://schemas.openxmlformats.org/officeDocument/2006/relationships/hyperlink" Target="https://sip.cadpe.michoacan.gob.mx/CADPE/" TargetMode="External"/><Relationship Id="rId7" Type="http://schemas.openxmlformats.org/officeDocument/2006/relationships/hyperlink" Target="https://sip.cadpe.michoacan.gob.mx/CADPE/" TargetMode="External"/><Relationship Id="rId2" Type="http://schemas.openxmlformats.org/officeDocument/2006/relationships/hyperlink" Target="https://cadpe.michoacan.gob.mx/padron-proveedores/" TargetMode="External"/><Relationship Id="rId16" Type="http://schemas.openxmlformats.org/officeDocument/2006/relationships/hyperlink" Target="https://sip.cadpe.michoacan.gob.mx/CADPE/" TargetMode="External"/><Relationship Id="rId20" Type="http://schemas.openxmlformats.org/officeDocument/2006/relationships/hyperlink" Target="https://cadpe.michoacan.gob.mx/padron-proveedores/" TargetMode="External"/><Relationship Id="rId29" Type="http://schemas.openxmlformats.org/officeDocument/2006/relationships/hyperlink" Target="mailto:rgoriduar@gmail.com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s://cadpe.michoacan.gob.mx/padron-proveedores/" TargetMode="External"/><Relationship Id="rId6" Type="http://schemas.openxmlformats.org/officeDocument/2006/relationships/hyperlink" Target="https://sip.cadpe.michoacan.gob.mx/CADPE/" TargetMode="External"/><Relationship Id="rId11" Type="http://schemas.openxmlformats.org/officeDocument/2006/relationships/hyperlink" Target="https://sip.cadpe.michoacan.gob.mx/CADPE/" TargetMode="External"/><Relationship Id="rId24" Type="http://schemas.openxmlformats.org/officeDocument/2006/relationships/hyperlink" Target="https://cadpe.michoacan.gob.mx/padron-proveedores/" TargetMode="External"/><Relationship Id="rId32" Type="http://schemas.openxmlformats.org/officeDocument/2006/relationships/hyperlink" Target="https://sip.cadpe.michoacan.gob.mx/CADPE/" TargetMode="External"/><Relationship Id="rId37" Type="http://schemas.openxmlformats.org/officeDocument/2006/relationships/hyperlink" Target="https://cadpe.michoacan.gob.mx/padron-proveedores/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sip.cadpe.michoacan.gob.mx/CADPE/" TargetMode="External"/><Relationship Id="rId15" Type="http://schemas.openxmlformats.org/officeDocument/2006/relationships/hyperlink" Target="https://cadpe.michoacan.gob.mx/padron-proveedores/" TargetMode="External"/><Relationship Id="rId23" Type="http://schemas.openxmlformats.org/officeDocument/2006/relationships/hyperlink" Target="https://sip.cadpe.michoacan.gob.mx/CADPE/" TargetMode="External"/><Relationship Id="rId28" Type="http://schemas.openxmlformats.org/officeDocument/2006/relationships/hyperlink" Target="mailto:romrom2202@gmail.com" TargetMode="External"/><Relationship Id="rId36" Type="http://schemas.openxmlformats.org/officeDocument/2006/relationships/hyperlink" Target="https://sip.cadpe.michoacan.gob.mx/CADPE/" TargetMode="External"/><Relationship Id="rId10" Type="http://schemas.openxmlformats.org/officeDocument/2006/relationships/hyperlink" Target="https://cadpe.michoacan.gob.mx/padron-proveedores/" TargetMode="External"/><Relationship Id="rId19" Type="http://schemas.openxmlformats.org/officeDocument/2006/relationships/hyperlink" Target="https://sip.cadpe.michoacan.gob.mx/CADPE/" TargetMode="External"/><Relationship Id="rId31" Type="http://schemas.openxmlformats.org/officeDocument/2006/relationships/hyperlink" Target="https://cadpe.michoacan.gob.mx/padron-proveedores/" TargetMode="External"/><Relationship Id="rId4" Type="http://schemas.openxmlformats.org/officeDocument/2006/relationships/hyperlink" Target="https://ceconexpo.com/" TargetMode="External"/><Relationship Id="rId9" Type="http://schemas.openxmlformats.org/officeDocument/2006/relationships/hyperlink" Target="https://sip.cadpe.michoacan.gob.mx/CADPE/" TargetMode="External"/><Relationship Id="rId14" Type="http://schemas.openxmlformats.org/officeDocument/2006/relationships/hyperlink" Target="https://cadpe.michoacan.gob.mx/padron-proveedores/" TargetMode="External"/><Relationship Id="rId22" Type="http://schemas.openxmlformats.org/officeDocument/2006/relationships/hyperlink" Target="https://sip.cadpe.michoacan.gob.mx/CADPE/" TargetMode="External"/><Relationship Id="rId27" Type="http://schemas.openxmlformats.org/officeDocument/2006/relationships/hyperlink" Target="mailto:laura_lorenzo@multisis.com.mx" TargetMode="External"/><Relationship Id="rId30" Type="http://schemas.openxmlformats.org/officeDocument/2006/relationships/hyperlink" Target="https://sip.cadpe.michoacan.gob.mx/CADPE/" TargetMode="External"/><Relationship Id="rId35" Type="http://schemas.openxmlformats.org/officeDocument/2006/relationships/hyperlink" Target="https://cadpe.michoacan.gob.mx/padron-proveedores/" TargetMode="External"/><Relationship Id="rId8" Type="http://schemas.openxmlformats.org/officeDocument/2006/relationships/hyperlink" Target="https://sip.cadpe.michoacan.gob.mx/CADPE/" TargetMode="External"/><Relationship Id="rId3" Type="http://schemas.openxmlformats.org/officeDocument/2006/relationships/hyperlink" Target="https://policiaauxiliar.michoacan.gob.mx/" TargetMode="External"/><Relationship Id="rId12" Type="http://schemas.openxmlformats.org/officeDocument/2006/relationships/hyperlink" Target="https://sip.cadpe.michoacan.gob.mx/CADPE/" TargetMode="External"/><Relationship Id="rId17" Type="http://schemas.openxmlformats.org/officeDocument/2006/relationships/hyperlink" Target="https://cadpe.michoacan.gob.mx/padron-proveedores/" TargetMode="External"/><Relationship Id="rId25" Type="http://schemas.openxmlformats.org/officeDocument/2006/relationships/hyperlink" Target="https://cadpe.michoacan.gob.mx/padron-proveedores/" TargetMode="External"/><Relationship Id="rId33" Type="http://schemas.openxmlformats.org/officeDocument/2006/relationships/hyperlink" Target="https://cadpe.michoacan.gob.mx/padron-proveedores/" TargetMode="External"/><Relationship Id="rId38" Type="http://schemas.openxmlformats.org/officeDocument/2006/relationships/hyperlink" Target="https://sip.cadpe.michoacan.gob.mx/CADP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9"/>
  <sheetViews>
    <sheetView tabSelected="1" topLeftCell="A2" zoomScaleNormal="100" workbookViewId="0">
      <selection activeCell="AT17" sqref="AT17:AT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24.85546875" customWidth="1"/>
    <col min="10" max="10" width="30.85546875" customWidth="1"/>
    <col min="11" max="11" width="12" customWidth="1"/>
    <col min="12" max="12" width="14.85546875" customWidth="1"/>
    <col min="13" max="13" width="12.28515625" customWidth="1"/>
    <col min="14" max="14" width="12.85546875" customWidth="1"/>
    <col min="15" max="15" width="17.5703125" customWidth="1"/>
    <col min="16" max="16" width="21.140625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customWidth="1"/>
    <col min="43" max="43" width="58.140625" customWidth="1"/>
    <col min="44" max="44" width="63.85546875" customWidth="1"/>
    <col min="45" max="45" width="59" customWidth="1"/>
    <col min="46" max="46" width="73.140625" customWidth="1"/>
    <col min="47" max="47" width="20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50.25" customHeight="1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45566</v>
      </c>
      <c r="C8" s="7">
        <v>45657</v>
      </c>
      <c r="D8" t="s">
        <v>113</v>
      </c>
      <c r="I8" s="5" t="s">
        <v>225</v>
      </c>
      <c r="J8">
        <v>1</v>
      </c>
      <c r="K8" s="5" t="s">
        <v>233</v>
      </c>
      <c r="L8" t="s">
        <v>116</v>
      </c>
      <c r="M8" s="5" t="s">
        <v>118</v>
      </c>
      <c r="N8" s="5" t="s">
        <v>226</v>
      </c>
      <c r="O8" t="s">
        <v>124</v>
      </c>
      <c r="P8" t="s">
        <v>151</v>
      </c>
      <c r="Q8" t="s">
        <v>227</v>
      </c>
      <c r="R8" t="s">
        <v>158</v>
      </c>
      <c r="S8" s="5" t="s">
        <v>228</v>
      </c>
      <c r="T8" s="8">
        <v>1762</v>
      </c>
      <c r="V8" t="s">
        <v>183</v>
      </c>
      <c r="W8" s="5" t="s">
        <v>229</v>
      </c>
      <c r="X8" s="10" t="s">
        <v>324</v>
      </c>
      <c r="Y8" s="5" t="s">
        <v>230</v>
      </c>
      <c r="Z8" s="10" t="s">
        <v>318</v>
      </c>
      <c r="AA8" s="5" t="s">
        <v>230</v>
      </c>
      <c r="AB8" s="5">
        <v>16</v>
      </c>
      <c r="AC8" t="s">
        <v>124</v>
      </c>
      <c r="AD8" s="5">
        <v>58070</v>
      </c>
      <c r="AE8" s="5" t="s">
        <v>231</v>
      </c>
      <c r="AF8" s="5" t="s">
        <v>231</v>
      </c>
      <c r="AG8" s="5" t="s">
        <v>231</v>
      </c>
      <c r="AH8" s="6" t="s">
        <v>231</v>
      </c>
      <c r="AI8" s="5" t="s">
        <v>362</v>
      </c>
      <c r="AJ8" s="5" t="s">
        <v>363</v>
      </c>
      <c r="AK8" s="5" t="s">
        <v>364</v>
      </c>
      <c r="AL8" s="5">
        <v>4433133307</v>
      </c>
      <c r="AM8" s="5" t="s">
        <v>232</v>
      </c>
      <c r="AN8" s="5" t="s">
        <v>234</v>
      </c>
      <c r="AO8" s="4" t="s">
        <v>235</v>
      </c>
      <c r="AP8" s="5">
        <f>+AL8</f>
        <v>4433133307</v>
      </c>
      <c r="AQ8" s="5" t="str">
        <f>+AM8</f>
        <v>enlacejuridicopoliciaauxiliar@hotmail.com</v>
      </c>
      <c r="AR8" s="4" t="s">
        <v>223</v>
      </c>
      <c r="AS8" s="4" t="s">
        <v>223</v>
      </c>
      <c r="AT8" t="s">
        <v>224</v>
      </c>
      <c r="AU8" s="15">
        <v>45672</v>
      </c>
      <c r="AV8" s="9" t="s">
        <v>315</v>
      </c>
    </row>
    <row r="9" spans="1:48" x14ac:dyDescent="0.25">
      <c r="A9">
        <v>2024</v>
      </c>
      <c r="B9" s="3">
        <v>45566</v>
      </c>
      <c r="C9" s="7">
        <v>45657</v>
      </c>
      <c r="D9" t="s">
        <v>112</v>
      </c>
      <c r="E9" t="s">
        <v>236</v>
      </c>
      <c r="F9" t="s">
        <v>237</v>
      </c>
      <c r="G9" t="s">
        <v>238</v>
      </c>
      <c r="H9" t="s">
        <v>115</v>
      </c>
      <c r="I9" s="5"/>
      <c r="J9">
        <f>+J8+1</f>
        <v>2</v>
      </c>
      <c r="K9" s="5" t="s">
        <v>239</v>
      </c>
      <c r="L9" t="s">
        <v>116</v>
      </c>
      <c r="M9" s="5" t="s">
        <v>118</v>
      </c>
      <c r="N9" s="5" t="s">
        <v>240</v>
      </c>
      <c r="O9" t="s">
        <v>124</v>
      </c>
      <c r="P9" t="s">
        <v>151</v>
      </c>
      <c r="Q9" t="s">
        <v>314</v>
      </c>
      <c r="R9" t="s">
        <v>158</v>
      </c>
      <c r="S9" s="5" t="s">
        <v>243</v>
      </c>
      <c r="T9" s="8" t="s">
        <v>275</v>
      </c>
      <c r="V9" t="s">
        <v>183</v>
      </c>
      <c r="W9" s="5" t="s">
        <v>242</v>
      </c>
      <c r="X9" s="10" t="s">
        <v>324</v>
      </c>
      <c r="Y9" s="5" t="s">
        <v>230</v>
      </c>
      <c r="Z9" s="10" t="s">
        <v>318</v>
      </c>
      <c r="AA9" s="5" t="s">
        <v>230</v>
      </c>
      <c r="AB9" s="5">
        <v>16</v>
      </c>
      <c r="AC9" t="s">
        <v>124</v>
      </c>
      <c r="AD9" s="5">
        <v>58000</v>
      </c>
      <c r="AE9" s="5" t="s">
        <v>231</v>
      </c>
      <c r="AF9" s="5" t="s">
        <v>231</v>
      </c>
      <c r="AG9" s="5" t="s">
        <v>231</v>
      </c>
      <c r="AH9" s="6" t="s">
        <v>231</v>
      </c>
      <c r="AI9" s="5"/>
      <c r="AJ9" s="5"/>
      <c r="AK9" s="5"/>
      <c r="AL9" s="5">
        <v>4433240187</v>
      </c>
      <c r="AM9" s="5" t="s">
        <v>249</v>
      </c>
      <c r="AN9" s="5"/>
      <c r="AO9" s="4"/>
      <c r="AP9" s="5">
        <f t="shared" ref="AP9:AP24" si="0">+AL9</f>
        <v>4433240187</v>
      </c>
      <c r="AQ9" s="5" t="str">
        <f t="shared" ref="AQ9:AQ24" si="1">+AM9</f>
        <v>marcemoron75@gmail.com</v>
      </c>
      <c r="AR9" s="4" t="s">
        <v>223</v>
      </c>
      <c r="AS9" s="4" t="s">
        <v>223</v>
      </c>
      <c r="AT9" t="s">
        <v>224</v>
      </c>
      <c r="AU9" s="15">
        <v>45672</v>
      </c>
      <c r="AV9" s="9" t="s">
        <v>317</v>
      </c>
    </row>
    <row r="10" spans="1:48" x14ac:dyDescent="0.25">
      <c r="A10">
        <v>2024</v>
      </c>
      <c r="B10" s="3">
        <v>45566</v>
      </c>
      <c r="C10" s="7">
        <v>45657</v>
      </c>
      <c r="D10" t="s">
        <v>112</v>
      </c>
      <c r="E10" t="s">
        <v>244</v>
      </c>
      <c r="F10" t="s">
        <v>245</v>
      </c>
      <c r="G10" t="s">
        <v>246</v>
      </c>
      <c r="H10" t="s">
        <v>114</v>
      </c>
      <c r="I10" s="5"/>
      <c r="J10">
        <f>+J9+1</f>
        <v>3</v>
      </c>
      <c r="K10" s="5" t="s">
        <v>239</v>
      </c>
      <c r="L10" t="s">
        <v>116</v>
      </c>
      <c r="M10" s="5" t="s">
        <v>118</v>
      </c>
      <c r="N10" s="5" t="s">
        <v>247</v>
      </c>
      <c r="O10" t="s">
        <v>124</v>
      </c>
      <c r="P10" t="s">
        <v>151</v>
      </c>
      <c r="Q10" t="s">
        <v>314</v>
      </c>
      <c r="R10" t="s">
        <v>158</v>
      </c>
      <c r="S10" s="5" t="s">
        <v>241</v>
      </c>
      <c r="T10" s="8">
        <v>150</v>
      </c>
      <c r="V10" t="s">
        <v>183</v>
      </c>
      <c r="W10" s="5" t="s">
        <v>242</v>
      </c>
      <c r="X10" s="10" t="s">
        <v>324</v>
      </c>
      <c r="Y10" s="5" t="s">
        <v>230</v>
      </c>
      <c r="Z10" s="10" t="s">
        <v>318</v>
      </c>
      <c r="AA10" s="5" t="s">
        <v>230</v>
      </c>
      <c r="AB10" s="5">
        <v>16</v>
      </c>
      <c r="AC10" t="s">
        <v>124</v>
      </c>
      <c r="AD10" s="5">
        <v>58000</v>
      </c>
      <c r="AE10" s="5" t="s">
        <v>231</v>
      </c>
      <c r="AF10" s="5" t="s">
        <v>231</v>
      </c>
      <c r="AG10" s="5" t="s">
        <v>231</v>
      </c>
      <c r="AH10" s="6" t="s">
        <v>231</v>
      </c>
      <c r="AI10" s="5"/>
      <c r="AJ10" s="5"/>
      <c r="AK10" s="5"/>
      <c r="AL10" s="5">
        <v>4431809916</v>
      </c>
      <c r="AM10" s="5" t="s">
        <v>248</v>
      </c>
      <c r="AN10" s="5"/>
      <c r="AO10" s="4"/>
      <c r="AP10" s="5">
        <f t="shared" si="0"/>
        <v>4431809916</v>
      </c>
      <c r="AQ10" s="5" t="str">
        <f t="shared" si="1"/>
        <v>rcorsan@gmail.com</v>
      </c>
      <c r="AR10" s="4" t="s">
        <v>223</v>
      </c>
      <c r="AS10" s="4" t="s">
        <v>223</v>
      </c>
      <c r="AT10" t="s">
        <v>224</v>
      </c>
      <c r="AU10" s="15">
        <v>45672</v>
      </c>
      <c r="AV10" s="9" t="s">
        <v>317</v>
      </c>
    </row>
    <row r="11" spans="1:48" s="9" customFormat="1" x14ac:dyDescent="0.25">
      <c r="A11">
        <v>2024</v>
      </c>
      <c r="B11" s="3">
        <v>45566</v>
      </c>
      <c r="C11" s="7">
        <v>45657</v>
      </c>
      <c r="D11" t="s">
        <v>113</v>
      </c>
      <c r="E11"/>
      <c r="F11"/>
      <c r="G11"/>
      <c r="H11"/>
      <c r="I11" s="5" t="s">
        <v>327</v>
      </c>
      <c r="J11">
        <f t="shared" ref="J11:J29" si="2">+J10+1</f>
        <v>4</v>
      </c>
      <c r="K11" s="5" t="s">
        <v>233</v>
      </c>
      <c r="L11" t="s">
        <v>116</v>
      </c>
      <c r="M11" s="5" t="s">
        <v>118</v>
      </c>
      <c r="N11" s="5" t="s">
        <v>325</v>
      </c>
      <c r="O11" t="s">
        <v>124</v>
      </c>
      <c r="P11" t="s">
        <v>151</v>
      </c>
      <c r="Q11" t="s">
        <v>326</v>
      </c>
      <c r="R11" t="s">
        <v>158</v>
      </c>
      <c r="S11" s="5" t="s">
        <v>250</v>
      </c>
      <c r="T11" s="8">
        <v>26</v>
      </c>
      <c r="U11"/>
      <c r="V11" t="s">
        <v>183</v>
      </c>
      <c r="W11" s="5" t="s">
        <v>251</v>
      </c>
      <c r="X11" s="10" t="s">
        <v>324</v>
      </c>
      <c r="Y11" s="5" t="s">
        <v>230</v>
      </c>
      <c r="Z11" s="10" t="s">
        <v>318</v>
      </c>
      <c r="AA11" s="5" t="s">
        <v>230</v>
      </c>
      <c r="AB11" s="5">
        <v>16</v>
      </c>
      <c r="AC11" t="s">
        <v>124</v>
      </c>
      <c r="AD11" s="5">
        <v>58260</v>
      </c>
      <c r="AE11" s="5" t="s">
        <v>231</v>
      </c>
      <c r="AF11" s="5" t="s">
        <v>231</v>
      </c>
      <c r="AG11" s="5" t="s">
        <v>231</v>
      </c>
      <c r="AH11" s="6" t="s">
        <v>231</v>
      </c>
      <c r="AI11" s="5"/>
      <c r="AJ11" s="5"/>
      <c r="AK11" s="5"/>
      <c r="AL11" s="5">
        <v>4431381102</v>
      </c>
      <c r="AM11" s="5" t="s">
        <v>252</v>
      </c>
      <c r="AN11" s="5"/>
      <c r="AO11" s="4"/>
      <c r="AP11" s="5">
        <f t="shared" si="0"/>
        <v>4431381102</v>
      </c>
      <c r="AQ11" s="5" t="str">
        <f t="shared" si="1"/>
        <v>antonio_alto@hotmail.com</v>
      </c>
      <c r="AR11" s="4" t="s">
        <v>223</v>
      </c>
      <c r="AS11" s="4" t="s">
        <v>223</v>
      </c>
      <c r="AT11" t="s">
        <v>224</v>
      </c>
      <c r="AU11" s="15">
        <v>45672</v>
      </c>
      <c r="AV11" s="9" t="s">
        <v>317</v>
      </c>
    </row>
    <row r="12" spans="1:48" x14ac:dyDescent="0.25">
      <c r="A12">
        <v>2024</v>
      </c>
      <c r="B12" s="3">
        <v>45566</v>
      </c>
      <c r="C12" s="7">
        <v>45657</v>
      </c>
      <c r="D12" t="s">
        <v>112</v>
      </c>
      <c r="E12" t="s">
        <v>253</v>
      </c>
      <c r="F12" t="s">
        <v>254</v>
      </c>
      <c r="G12" t="s">
        <v>255</v>
      </c>
      <c r="H12" t="s">
        <v>114</v>
      </c>
      <c r="I12" s="5"/>
      <c r="J12">
        <f t="shared" si="2"/>
        <v>5</v>
      </c>
      <c r="K12" s="5" t="s">
        <v>239</v>
      </c>
      <c r="L12" t="s">
        <v>116</v>
      </c>
      <c r="M12" s="5" t="s">
        <v>118</v>
      </c>
      <c r="N12" s="5" t="s">
        <v>313</v>
      </c>
      <c r="O12" t="s">
        <v>124</v>
      </c>
      <c r="P12" t="s">
        <v>151</v>
      </c>
      <c r="Q12" t="s">
        <v>314</v>
      </c>
      <c r="R12" t="s">
        <v>158</v>
      </c>
      <c r="S12" s="5" t="s">
        <v>256</v>
      </c>
      <c r="T12" s="8">
        <v>380</v>
      </c>
      <c r="V12" t="s">
        <v>192</v>
      </c>
      <c r="W12" s="5" t="s">
        <v>257</v>
      </c>
      <c r="X12" s="10" t="s">
        <v>324</v>
      </c>
      <c r="Y12" s="5" t="s">
        <v>230</v>
      </c>
      <c r="Z12" s="10" t="s">
        <v>318</v>
      </c>
      <c r="AA12" s="5" t="s">
        <v>230</v>
      </c>
      <c r="AB12" s="5">
        <v>16</v>
      </c>
      <c r="AC12" t="s">
        <v>124</v>
      </c>
      <c r="AD12" s="5">
        <v>58290</v>
      </c>
      <c r="AE12" s="5" t="s">
        <v>231</v>
      </c>
      <c r="AF12" s="5" t="s">
        <v>231</v>
      </c>
      <c r="AG12" s="5" t="s">
        <v>231</v>
      </c>
      <c r="AH12" s="6" t="s">
        <v>231</v>
      </c>
      <c r="AI12" s="5"/>
      <c r="AJ12" s="5"/>
      <c r="AK12" s="5"/>
      <c r="AL12" s="5">
        <v>4433150409</v>
      </c>
      <c r="AM12" s="5" t="s">
        <v>258</v>
      </c>
      <c r="AN12" s="5"/>
      <c r="AO12" s="4"/>
      <c r="AP12" s="5">
        <f t="shared" si="0"/>
        <v>4433150409</v>
      </c>
      <c r="AQ12" s="5" t="str">
        <f t="shared" si="1"/>
        <v>yunuenvieyra@hotmail.com</v>
      </c>
      <c r="AR12" s="4" t="s">
        <v>285</v>
      </c>
      <c r="AS12" s="4" t="s">
        <v>223</v>
      </c>
      <c r="AT12" t="s">
        <v>224</v>
      </c>
      <c r="AU12" s="15">
        <v>45672</v>
      </c>
      <c r="AV12" s="9" t="s">
        <v>317</v>
      </c>
    </row>
    <row r="13" spans="1:48" x14ac:dyDescent="0.25">
      <c r="A13">
        <v>2024</v>
      </c>
      <c r="B13" s="3">
        <v>45566</v>
      </c>
      <c r="C13" s="7">
        <v>45657</v>
      </c>
      <c r="D13" t="s">
        <v>113</v>
      </c>
      <c r="I13" s="5" t="s">
        <v>259</v>
      </c>
      <c r="J13">
        <f t="shared" si="2"/>
        <v>6</v>
      </c>
      <c r="K13" s="5" t="s">
        <v>233</v>
      </c>
      <c r="L13" t="s">
        <v>116</v>
      </c>
      <c r="M13" s="5" t="s">
        <v>118</v>
      </c>
      <c r="N13" s="5" t="s">
        <v>260</v>
      </c>
      <c r="O13" t="s">
        <v>118</v>
      </c>
      <c r="P13" t="s">
        <v>151</v>
      </c>
      <c r="Q13" t="s">
        <v>227</v>
      </c>
      <c r="R13" t="s">
        <v>177</v>
      </c>
      <c r="S13" s="5" t="s">
        <v>261</v>
      </c>
      <c r="T13" s="8" t="s">
        <v>262</v>
      </c>
      <c r="V13" t="s">
        <v>183</v>
      </c>
      <c r="W13" s="5" t="s">
        <v>263</v>
      </c>
      <c r="X13" s="10" t="s">
        <v>324</v>
      </c>
      <c r="Y13" s="5" t="s">
        <v>264</v>
      </c>
      <c r="Z13" s="10" t="s">
        <v>319</v>
      </c>
      <c r="AA13" s="5" t="s">
        <v>264</v>
      </c>
      <c r="AB13" s="5">
        <v>15</v>
      </c>
      <c r="AC13" t="s">
        <v>118</v>
      </c>
      <c r="AD13" s="5">
        <v>50080</v>
      </c>
      <c r="AE13" s="5" t="s">
        <v>231</v>
      </c>
      <c r="AF13" s="5" t="s">
        <v>231</v>
      </c>
      <c r="AG13" s="5" t="s">
        <v>231</v>
      </c>
      <c r="AH13" s="6" t="s">
        <v>231</v>
      </c>
      <c r="AI13" s="5" t="s">
        <v>265</v>
      </c>
      <c r="AJ13" s="5" t="s">
        <v>266</v>
      </c>
      <c r="AK13" s="5" t="s">
        <v>267</v>
      </c>
      <c r="AL13" s="11" t="s">
        <v>268</v>
      </c>
      <c r="AM13" s="5" t="s">
        <v>269</v>
      </c>
      <c r="AN13" s="5" t="s">
        <v>234</v>
      </c>
      <c r="AO13" s="4"/>
      <c r="AP13" s="11" t="str">
        <f t="shared" si="0"/>
        <v>722 2631703</v>
      </c>
      <c r="AQ13" s="5" t="str">
        <f t="shared" si="1"/>
        <v>atencionmega@hotmail.com</v>
      </c>
      <c r="AR13" s="4" t="s">
        <v>285</v>
      </c>
      <c r="AS13" s="4" t="s">
        <v>223</v>
      </c>
      <c r="AT13" t="s">
        <v>224</v>
      </c>
      <c r="AU13" s="15">
        <v>45672</v>
      </c>
      <c r="AV13" s="9" t="s">
        <v>316</v>
      </c>
    </row>
    <row r="14" spans="1:48" x14ac:dyDescent="0.25">
      <c r="A14">
        <v>2024</v>
      </c>
      <c r="B14" s="3">
        <v>45566</v>
      </c>
      <c r="C14" s="7">
        <v>45657</v>
      </c>
      <c r="D14" t="s">
        <v>113</v>
      </c>
      <c r="I14" s="5" t="s">
        <v>272</v>
      </c>
      <c r="J14">
        <f t="shared" si="2"/>
        <v>7</v>
      </c>
      <c r="K14" s="5" t="s">
        <v>233</v>
      </c>
      <c r="L14" t="s">
        <v>116</v>
      </c>
      <c r="M14" s="5" t="s">
        <v>118</v>
      </c>
      <c r="N14" s="5" t="s">
        <v>273</v>
      </c>
      <c r="O14" t="s">
        <v>124</v>
      </c>
      <c r="P14" t="s">
        <v>151</v>
      </c>
      <c r="Q14" t="s">
        <v>227</v>
      </c>
      <c r="R14" t="s">
        <v>177</v>
      </c>
      <c r="S14" s="5" t="s">
        <v>274</v>
      </c>
      <c r="T14" s="8" t="s">
        <v>275</v>
      </c>
      <c r="U14" t="s">
        <v>276</v>
      </c>
      <c r="V14" t="s">
        <v>183</v>
      </c>
      <c r="W14" s="5" t="s">
        <v>229</v>
      </c>
      <c r="X14" s="10" t="s">
        <v>324</v>
      </c>
      <c r="Y14" s="5" t="s">
        <v>230</v>
      </c>
      <c r="Z14" s="10" t="s">
        <v>318</v>
      </c>
      <c r="AA14" s="5" t="s">
        <v>230</v>
      </c>
      <c r="AB14" s="5">
        <v>16</v>
      </c>
      <c r="AC14" t="s">
        <v>124</v>
      </c>
      <c r="AD14" s="5">
        <v>58070</v>
      </c>
      <c r="AE14" s="5" t="s">
        <v>231</v>
      </c>
      <c r="AF14" s="5" t="s">
        <v>231</v>
      </c>
      <c r="AG14" s="5" t="s">
        <v>231</v>
      </c>
      <c r="AH14" s="6" t="s">
        <v>231</v>
      </c>
      <c r="AI14" s="5" t="s">
        <v>270</v>
      </c>
      <c r="AJ14" s="5" t="s">
        <v>271</v>
      </c>
      <c r="AK14" s="5" t="s">
        <v>267</v>
      </c>
      <c r="AL14" s="5">
        <v>4432324400</v>
      </c>
      <c r="AM14" s="5" t="s">
        <v>278</v>
      </c>
      <c r="AN14" s="5" t="s">
        <v>234</v>
      </c>
      <c r="AO14" s="4" t="s">
        <v>277</v>
      </c>
      <c r="AP14" s="5">
        <f t="shared" si="0"/>
        <v>4432324400</v>
      </c>
      <c r="AQ14" s="5" t="str">
        <f t="shared" si="1"/>
        <v>contabilidad.ceconexpo@gmail.com</v>
      </c>
      <c r="AR14" s="4" t="s">
        <v>285</v>
      </c>
      <c r="AS14" s="4" t="s">
        <v>223</v>
      </c>
      <c r="AT14" t="s">
        <v>224</v>
      </c>
      <c r="AU14" s="15">
        <v>45672</v>
      </c>
      <c r="AV14" s="9" t="s">
        <v>315</v>
      </c>
    </row>
    <row r="15" spans="1:48" x14ac:dyDescent="0.25">
      <c r="A15">
        <v>2024</v>
      </c>
      <c r="B15" s="3">
        <v>45566</v>
      </c>
      <c r="C15" s="7">
        <v>45657</v>
      </c>
      <c r="D15" t="s">
        <v>112</v>
      </c>
      <c r="E15" t="s">
        <v>279</v>
      </c>
      <c r="F15" t="s">
        <v>280</v>
      </c>
      <c r="G15" t="s">
        <v>281</v>
      </c>
      <c r="H15" t="s">
        <v>114</v>
      </c>
      <c r="I15" s="5"/>
      <c r="J15">
        <f t="shared" si="2"/>
        <v>8</v>
      </c>
      <c r="K15" s="5" t="s">
        <v>239</v>
      </c>
      <c r="L15" t="s">
        <v>116</v>
      </c>
      <c r="M15" s="5" t="s">
        <v>118</v>
      </c>
      <c r="N15" s="5" t="s">
        <v>282</v>
      </c>
      <c r="O15" t="s">
        <v>124</v>
      </c>
      <c r="P15" t="s">
        <v>151</v>
      </c>
      <c r="Q15" t="s">
        <v>314</v>
      </c>
      <c r="R15" t="s">
        <v>158</v>
      </c>
      <c r="S15" s="5" t="s">
        <v>283</v>
      </c>
      <c r="T15" s="8">
        <v>161</v>
      </c>
      <c r="V15" t="s">
        <v>192</v>
      </c>
      <c r="W15" s="5" t="s">
        <v>257</v>
      </c>
      <c r="X15" s="10" t="s">
        <v>324</v>
      </c>
      <c r="Y15" s="5" t="s">
        <v>230</v>
      </c>
      <c r="Z15" s="10" t="s">
        <v>318</v>
      </c>
      <c r="AA15" s="5" t="s">
        <v>230</v>
      </c>
      <c r="AB15" s="5">
        <v>16</v>
      </c>
      <c r="AC15" t="s">
        <v>124</v>
      </c>
      <c r="AD15" s="5">
        <v>58290</v>
      </c>
      <c r="AE15" s="5" t="s">
        <v>231</v>
      </c>
      <c r="AF15" s="5" t="s">
        <v>231</v>
      </c>
      <c r="AG15" s="5" t="s">
        <v>231</v>
      </c>
      <c r="AH15" s="6" t="s">
        <v>231</v>
      </c>
      <c r="AI15" s="5"/>
      <c r="AJ15" s="5"/>
      <c r="AK15" s="5"/>
      <c r="AL15" s="5">
        <v>4433283084</v>
      </c>
      <c r="AM15" s="5" t="s">
        <v>284</v>
      </c>
      <c r="AN15" s="5"/>
      <c r="AO15" s="4"/>
      <c r="AP15" s="5">
        <f t="shared" si="0"/>
        <v>4433283084</v>
      </c>
      <c r="AQ15" s="5" t="str">
        <f t="shared" si="1"/>
        <v>robertocisnerosm@hotmail.com</v>
      </c>
      <c r="AR15" s="4" t="s">
        <v>285</v>
      </c>
      <c r="AS15" s="4" t="s">
        <v>223</v>
      </c>
      <c r="AT15" t="s">
        <v>224</v>
      </c>
      <c r="AU15" s="15">
        <v>45672</v>
      </c>
      <c r="AV15" s="9" t="s">
        <v>317</v>
      </c>
    </row>
    <row r="16" spans="1:48" x14ac:dyDescent="0.25">
      <c r="A16">
        <v>2024</v>
      </c>
      <c r="B16" s="3">
        <v>45566</v>
      </c>
      <c r="C16" s="7">
        <v>45657</v>
      </c>
      <c r="D16" t="s">
        <v>112</v>
      </c>
      <c r="E16" t="s">
        <v>286</v>
      </c>
      <c r="F16" t="s">
        <v>287</v>
      </c>
      <c r="G16" t="s">
        <v>237</v>
      </c>
      <c r="H16" t="s">
        <v>115</v>
      </c>
      <c r="I16" s="5"/>
      <c r="J16">
        <f t="shared" si="2"/>
        <v>9</v>
      </c>
      <c r="K16" s="5" t="s">
        <v>239</v>
      </c>
      <c r="L16" t="s">
        <v>116</v>
      </c>
      <c r="M16" s="5" t="s">
        <v>118</v>
      </c>
      <c r="N16" s="5" t="s">
        <v>288</v>
      </c>
      <c r="O16" t="s">
        <v>124</v>
      </c>
      <c r="P16" t="s">
        <v>151</v>
      </c>
      <c r="Q16" t="s">
        <v>314</v>
      </c>
      <c r="R16" t="s">
        <v>158</v>
      </c>
      <c r="S16" s="5" t="s">
        <v>289</v>
      </c>
      <c r="T16" s="8">
        <v>21</v>
      </c>
      <c r="V16" t="s">
        <v>183</v>
      </c>
      <c r="W16" s="5" t="s">
        <v>242</v>
      </c>
      <c r="X16" s="10" t="s">
        <v>324</v>
      </c>
      <c r="Y16" s="5" t="s">
        <v>290</v>
      </c>
      <c r="Z16" s="10" t="s">
        <v>320</v>
      </c>
      <c r="AA16" s="5" t="s">
        <v>290</v>
      </c>
      <c r="AB16" s="5">
        <v>16</v>
      </c>
      <c r="AC16" t="s">
        <v>124</v>
      </c>
      <c r="AD16" s="5">
        <v>61100</v>
      </c>
      <c r="AE16" s="5" t="s">
        <v>231</v>
      </c>
      <c r="AF16" s="5" t="s">
        <v>231</v>
      </c>
      <c r="AG16" s="5" t="s">
        <v>231</v>
      </c>
      <c r="AH16" s="6" t="s">
        <v>231</v>
      </c>
      <c r="AI16" s="5"/>
      <c r="AJ16" s="5"/>
      <c r="AK16" s="5"/>
      <c r="AL16" s="5">
        <v>7861547882</v>
      </c>
      <c r="AM16" s="5" t="s">
        <v>291</v>
      </c>
      <c r="AN16" s="5"/>
      <c r="AO16" s="4"/>
      <c r="AP16" s="5">
        <f t="shared" si="0"/>
        <v>7861547882</v>
      </c>
      <c r="AQ16" s="5" t="str">
        <f t="shared" si="1"/>
        <v>teresasotoperez02@gmail.com</v>
      </c>
      <c r="AR16" s="4" t="s">
        <v>285</v>
      </c>
      <c r="AS16" s="4" t="s">
        <v>223</v>
      </c>
      <c r="AT16" t="s">
        <v>224</v>
      </c>
      <c r="AU16" s="15">
        <v>45672</v>
      </c>
      <c r="AV16" s="9" t="s">
        <v>317</v>
      </c>
    </row>
    <row r="17" spans="1:48" x14ac:dyDescent="0.25">
      <c r="A17">
        <v>2024</v>
      </c>
      <c r="B17" s="3">
        <v>45566</v>
      </c>
      <c r="C17" s="7">
        <v>45657</v>
      </c>
      <c r="D17" t="s">
        <v>112</v>
      </c>
      <c r="E17" t="s">
        <v>292</v>
      </c>
      <c r="F17" t="s">
        <v>293</v>
      </c>
      <c r="G17" t="s">
        <v>294</v>
      </c>
      <c r="H17" t="s">
        <v>115</v>
      </c>
      <c r="I17" s="5"/>
      <c r="J17">
        <f t="shared" si="2"/>
        <v>10</v>
      </c>
      <c r="K17" s="5" t="s">
        <v>239</v>
      </c>
      <c r="L17" t="s">
        <v>116</v>
      </c>
      <c r="M17" s="5" t="s">
        <v>118</v>
      </c>
      <c r="N17" s="5" t="s">
        <v>295</v>
      </c>
      <c r="O17" t="s">
        <v>124</v>
      </c>
      <c r="P17" t="s">
        <v>151</v>
      </c>
      <c r="Q17" t="s">
        <v>314</v>
      </c>
      <c r="R17" t="s">
        <v>158</v>
      </c>
      <c r="S17" s="5" t="s">
        <v>296</v>
      </c>
      <c r="T17" s="8">
        <v>304</v>
      </c>
      <c r="V17" t="s">
        <v>183</v>
      </c>
      <c r="W17" s="5" t="s">
        <v>297</v>
      </c>
      <c r="X17" s="10" t="s">
        <v>324</v>
      </c>
      <c r="Y17" s="5" t="s">
        <v>298</v>
      </c>
      <c r="Z17" s="10" t="s">
        <v>321</v>
      </c>
      <c r="AA17" s="5" t="s">
        <v>298</v>
      </c>
      <c r="AB17" s="5">
        <v>16</v>
      </c>
      <c r="AC17" t="s">
        <v>124</v>
      </c>
      <c r="AD17" s="5">
        <v>60500</v>
      </c>
      <c r="AE17" s="5" t="s">
        <v>231</v>
      </c>
      <c r="AF17" s="5" t="s">
        <v>231</v>
      </c>
      <c r="AG17" s="5" t="s">
        <v>231</v>
      </c>
      <c r="AH17" s="6" t="s">
        <v>231</v>
      </c>
      <c r="AI17" s="5"/>
      <c r="AJ17" s="5"/>
      <c r="AK17" s="5"/>
      <c r="AL17" s="5">
        <v>4521709902</v>
      </c>
      <c r="AM17" s="5" t="s">
        <v>299</v>
      </c>
      <c r="AN17" s="5"/>
      <c r="AO17" s="4"/>
      <c r="AP17" s="5">
        <f t="shared" si="0"/>
        <v>4521709902</v>
      </c>
      <c r="AQ17" s="5" t="str">
        <f t="shared" si="1"/>
        <v>jazminqr.1403@outlook.com</v>
      </c>
      <c r="AR17" s="4" t="s">
        <v>285</v>
      </c>
      <c r="AS17" s="4" t="s">
        <v>223</v>
      </c>
      <c r="AT17" t="s">
        <v>224</v>
      </c>
      <c r="AU17" s="15">
        <v>45672</v>
      </c>
      <c r="AV17" s="9" t="s">
        <v>317</v>
      </c>
    </row>
    <row r="18" spans="1:48" x14ac:dyDescent="0.25">
      <c r="A18">
        <v>2024</v>
      </c>
      <c r="B18" s="3">
        <v>45566</v>
      </c>
      <c r="C18" s="7">
        <v>45657</v>
      </c>
      <c r="D18" t="s">
        <v>112</v>
      </c>
      <c r="E18" t="s">
        <v>300</v>
      </c>
      <c r="F18" t="s">
        <v>301</v>
      </c>
      <c r="G18" t="s">
        <v>302</v>
      </c>
      <c r="H18" t="s">
        <v>114</v>
      </c>
      <c r="I18" s="5"/>
      <c r="J18">
        <f t="shared" si="2"/>
        <v>11</v>
      </c>
      <c r="K18" s="5" t="s">
        <v>239</v>
      </c>
      <c r="L18" t="s">
        <v>116</v>
      </c>
      <c r="M18" s="5" t="s">
        <v>118</v>
      </c>
      <c r="N18" s="5" t="s">
        <v>303</v>
      </c>
      <c r="O18" t="s">
        <v>124</v>
      </c>
      <c r="P18" t="s">
        <v>151</v>
      </c>
      <c r="Q18" t="s">
        <v>314</v>
      </c>
      <c r="R18" t="s">
        <v>158</v>
      </c>
      <c r="S18" s="5" t="s">
        <v>304</v>
      </c>
      <c r="T18" s="8">
        <v>375</v>
      </c>
      <c r="V18" t="s">
        <v>183</v>
      </c>
      <c r="W18" s="5" t="s">
        <v>305</v>
      </c>
      <c r="X18" s="10" t="s">
        <v>324</v>
      </c>
      <c r="Y18" s="5" t="s">
        <v>306</v>
      </c>
      <c r="Z18" s="10" t="s">
        <v>322</v>
      </c>
      <c r="AA18" s="5" t="s">
        <v>306</v>
      </c>
      <c r="AB18" s="5">
        <v>16</v>
      </c>
      <c r="AC18" t="s">
        <v>124</v>
      </c>
      <c r="AD18" s="5">
        <v>59500</v>
      </c>
      <c r="AE18" s="5" t="s">
        <v>231</v>
      </c>
      <c r="AF18" s="5" t="s">
        <v>231</v>
      </c>
      <c r="AG18" s="5" t="s">
        <v>231</v>
      </c>
      <c r="AH18" s="6" t="s">
        <v>231</v>
      </c>
      <c r="AI18" s="5"/>
      <c r="AJ18" s="5"/>
      <c r="AK18" s="5"/>
      <c r="AL18" s="5">
        <v>3535321042</v>
      </c>
      <c r="AM18" s="5" t="s">
        <v>307</v>
      </c>
      <c r="AN18" s="5"/>
      <c r="AO18" s="4"/>
      <c r="AP18" s="5">
        <f t="shared" si="0"/>
        <v>3535321042</v>
      </c>
      <c r="AQ18" s="5" t="str">
        <f t="shared" si="1"/>
        <v>corona0620@gmail.com</v>
      </c>
      <c r="AR18" s="4" t="s">
        <v>285</v>
      </c>
      <c r="AS18" s="4" t="s">
        <v>223</v>
      </c>
      <c r="AT18" t="s">
        <v>224</v>
      </c>
      <c r="AU18" s="15">
        <v>45672</v>
      </c>
      <c r="AV18" s="9" t="s">
        <v>317</v>
      </c>
    </row>
    <row r="19" spans="1:48" x14ac:dyDescent="0.25">
      <c r="A19">
        <v>2024</v>
      </c>
      <c r="B19" s="3">
        <v>45566</v>
      </c>
      <c r="C19" s="7">
        <v>45657</v>
      </c>
      <c r="D19" t="s">
        <v>112</v>
      </c>
      <c r="E19" t="s">
        <v>308</v>
      </c>
      <c r="F19" t="s">
        <v>301</v>
      </c>
      <c r="G19" t="s">
        <v>309</v>
      </c>
      <c r="H19" t="s">
        <v>114</v>
      </c>
      <c r="I19" s="5"/>
      <c r="J19">
        <f t="shared" si="2"/>
        <v>12</v>
      </c>
      <c r="K19" s="5" t="s">
        <v>239</v>
      </c>
      <c r="L19" t="s">
        <v>116</v>
      </c>
      <c r="M19" s="5" t="s">
        <v>118</v>
      </c>
      <c r="N19" s="5" t="s">
        <v>310</v>
      </c>
      <c r="O19" t="s">
        <v>124</v>
      </c>
      <c r="P19" t="s">
        <v>151</v>
      </c>
      <c r="Q19" t="s">
        <v>314</v>
      </c>
      <c r="R19" t="s">
        <v>177</v>
      </c>
      <c r="S19" s="5" t="s">
        <v>311</v>
      </c>
      <c r="T19" s="8">
        <v>2127</v>
      </c>
      <c r="V19" t="s">
        <v>183</v>
      </c>
      <c r="W19" s="5" t="s">
        <v>242</v>
      </c>
      <c r="X19" s="10" t="s">
        <v>324</v>
      </c>
      <c r="Y19" s="5" t="s">
        <v>311</v>
      </c>
      <c r="Z19" s="10" t="s">
        <v>323</v>
      </c>
      <c r="AA19" s="5" t="s">
        <v>311</v>
      </c>
      <c r="AB19" s="5">
        <v>16</v>
      </c>
      <c r="AC19" t="s">
        <v>124</v>
      </c>
      <c r="AD19" s="5">
        <v>60950</v>
      </c>
      <c r="AE19" s="5" t="s">
        <v>231</v>
      </c>
      <c r="AF19" s="5" t="s">
        <v>231</v>
      </c>
      <c r="AG19" s="5" t="s">
        <v>231</v>
      </c>
      <c r="AH19" s="6" t="s">
        <v>231</v>
      </c>
      <c r="AI19" s="5"/>
      <c r="AJ19" s="5"/>
      <c r="AK19" s="5"/>
      <c r="AL19" s="5">
        <v>7531101858</v>
      </c>
      <c r="AM19" s="5" t="s">
        <v>312</v>
      </c>
      <c r="AN19" s="5"/>
      <c r="AO19" s="4"/>
      <c r="AP19" s="5">
        <f t="shared" si="0"/>
        <v>7531101858</v>
      </c>
      <c r="AQ19" s="5" t="str">
        <f t="shared" si="1"/>
        <v>corporativojuridico_lzc@live.com.mx</v>
      </c>
      <c r="AR19" s="4" t="s">
        <v>285</v>
      </c>
      <c r="AS19" s="4" t="s">
        <v>223</v>
      </c>
      <c r="AT19" t="s">
        <v>224</v>
      </c>
      <c r="AU19" s="15">
        <v>45672</v>
      </c>
      <c r="AV19" s="9" t="s">
        <v>317</v>
      </c>
    </row>
    <row r="20" spans="1:48" x14ac:dyDescent="0.25">
      <c r="A20">
        <v>2024</v>
      </c>
      <c r="B20" s="3">
        <v>45566</v>
      </c>
      <c r="C20" s="7">
        <v>45657</v>
      </c>
      <c r="D20" t="s">
        <v>113</v>
      </c>
      <c r="E20" t="s">
        <v>328</v>
      </c>
      <c r="F20" t="s">
        <v>329</v>
      </c>
      <c r="G20" t="s">
        <v>330</v>
      </c>
      <c r="H20" t="s">
        <v>114</v>
      </c>
      <c r="I20" s="5"/>
      <c r="J20">
        <f t="shared" si="2"/>
        <v>13</v>
      </c>
      <c r="K20" s="5" t="s">
        <v>239</v>
      </c>
      <c r="L20" t="s">
        <v>116</v>
      </c>
      <c r="M20" s="5" t="s">
        <v>118</v>
      </c>
      <c r="N20" s="5" t="s">
        <v>331</v>
      </c>
      <c r="O20" t="s">
        <v>124</v>
      </c>
      <c r="P20" t="s">
        <v>151</v>
      </c>
      <c r="Q20" t="s">
        <v>336</v>
      </c>
      <c r="R20" t="s">
        <v>158</v>
      </c>
      <c r="S20" s="5" t="s">
        <v>332</v>
      </c>
      <c r="T20" s="8">
        <v>121</v>
      </c>
      <c r="V20" t="s">
        <v>183</v>
      </c>
      <c r="W20" s="5" t="s">
        <v>242</v>
      </c>
      <c r="X20" s="10" t="s">
        <v>324</v>
      </c>
      <c r="Y20" s="5" t="s">
        <v>230</v>
      </c>
      <c r="Z20" s="10" t="s">
        <v>318</v>
      </c>
      <c r="AA20" s="5" t="s">
        <v>230</v>
      </c>
      <c r="AB20" s="5">
        <v>16</v>
      </c>
      <c r="AC20" t="s">
        <v>124</v>
      </c>
      <c r="AD20" s="5">
        <v>58000</v>
      </c>
      <c r="AE20" s="5" t="s">
        <v>231</v>
      </c>
      <c r="AF20" s="5" t="s">
        <v>231</v>
      </c>
      <c r="AG20" s="5" t="s">
        <v>231</v>
      </c>
      <c r="AH20" s="6" t="s">
        <v>231</v>
      </c>
      <c r="AI20" s="5"/>
      <c r="AJ20" s="5"/>
      <c r="AK20" s="5"/>
      <c r="AL20" s="5">
        <v>4433486762</v>
      </c>
      <c r="AM20" s="5" t="s">
        <v>342</v>
      </c>
      <c r="AN20" s="5"/>
      <c r="AO20" s="4"/>
      <c r="AP20" s="5">
        <f t="shared" si="0"/>
        <v>4433486762</v>
      </c>
      <c r="AQ20" s="5" t="str">
        <f t="shared" si="1"/>
        <v>constructora.covs@gmail.com</v>
      </c>
      <c r="AR20" s="4" t="s">
        <v>285</v>
      </c>
      <c r="AS20" s="4" t="s">
        <v>223</v>
      </c>
      <c r="AT20" t="s">
        <v>224</v>
      </c>
      <c r="AU20" s="15">
        <v>45672</v>
      </c>
      <c r="AV20" s="9" t="s">
        <v>317</v>
      </c>
    </row>
    <row r="21" spans="1:48" x14ac:dyDescent="0.25">
      <c r="A21">
        <v>2024</v>
      </c>
      <c r="B21" s="3">
        <v>45566</v>
      </c>
      <c r="C21" s="7">
        <v>45657</v>
      </c>
      <c r="D21" t="s">
        <v>113</v>
      </c>
      <c r="I21" s="5" t="s">
        <v>333</v>
      </c>
      <c r="J21">
        <f t="shared" si="2"/>
        <v>14</v>
      </c>
      <c r="K21" s="5" t="s">
        <v>233</v>
      </c>
      <c r="L21" t="s">
        <v>116</v>
      </c>
      <c r="M21" s="5" t="s">
        <v>118</v>
      </c>
      <c r="N21" s="5" t="s">
        <v>334</v>
      </c>
      <c r="O21" t="s">
        <v>124</v>
      </c>
      <c r="P21" t="s">
        <v>151</v>
      </c>
      <c r="Q21" t="s">
        <v>335</v>
      </c>
      <c r="R21" t="s">
        <v>158</v>
      </c>
      <c r="S21" s="5" t="s">
        <v>337</v>
      </c>
      <c r="T21" s="8">
        <v>654</v>
      </c>
      <c r="V21" t="s">
        <v>183</v>
      </c>
      <c r="W21" s="5" t="s">
        <v>251</v>
      </c>
      <c r="X21" s="10" t="s">
        <v>324</v>
      </c>
      <c r="Y21" s="5" t="s">
        <v>230</v>
      </c>
      <c r="Z21" s="10" t="s">
        <v>318</v>
      </c>
      <c r="AA21" s="5" t="s">
        <v>230</v>
      </c>
      <c r="AB21" s="5">
        <v>16</v>
      </c>
      <c r="AC21" t="s">
        <v>124</v>
      </c>
      <c r="AD21" s="5">
        <v>58260</v>
      </c>
      <c r="AE21" s="5" t="s">
        <v>231</v>
      </c>
      <c r="AF21" s="5" t="s">
        <v>231</v>
      </c>
      <c r="AG21" s="5" t="s">
        <v>231</v>
      </c>
      <c r="AH21" s="6" t="s">
        <v>231</v>
      </c>
      <c r="AI21" s="5" t="s">
        <v>338</v>
      </c>
      <c r="AJ21" s="5" t="s">
        <v>339</v>
      </c>
      <c r="AK21" s="5" t="s">
        <v>340</v>
      </c>
      <c r="AL21" s="5">
        <v>4432658918</v>
      </c>
      <c r="AM21" s="5" t="s">
        <v>341</v>
      </c>
      <c r="AN21" s="5" t="s">
        <v>234</v>
      </c>
      <c r="AO21" s="4"/>
      <c r="AP21" s="5">
        <f t="shared" si="0"/>
        <v>4432658918</v>
      </c>
      <c r="AQ21" s="5" t="str">
        <f t="shared" si="1"/>
        <v>icnatram@hotmail.com</v>
      </c>
      <c r="AR21" s="4" t="s">
        <v>285</v>
      </c>
      <c r="AS21" s="4" t="s">
        <v>223</v>
      </c>
      <c r="AT21" t="s">
        <v>224</v>
      </c>
      <c r="AU21" s="15">
        <v>45672</v>
      </c>
      <c r="AV21" s="9" t="s">
        <v>315</v>
      </c>
    </row>
    <row r="22" spans="1:48" x14ac:dyDescent="0.25">
      <c r="A22">
        <v>2024</v>
      </c>
      <c r="B22" s="3">
        <v>45566</v>
      </c>
      <c r="C22" s="7">
        <v>45657</v>
      </c>
      <c r="D22" t="s">
        <v>113</v>
      </c>
      <c r="I22" s="5" t="s">
        <v>344</v>
      </c>
      <c r="J22">
        <f t="shared" si="2"/>
        <v>15</v>
      </c>
      <c r="K22" s="5" t="s">
        <v>233</v>
      </c>
      <c r="L22" t="s">
        <v>116</v>
      </c>
      <c r="M22" s="5" t="s">
        <v>118</v>
      </c>
      <c r="N22" s="5" t="s">
        <v>345</v>
      </c>
      <c r="O22" t="s">
        <v>124</v>
      </c>
      <c r="P22" t="s">
        <v>151</v>
      </c>
      <c r="Q22" t="s">
        <v>346</v>
      </c>
      <c r="R22" t="s">
        <v>158</v>
      </c>
      <c r="S22" s="5" t="s">
        <v>347</v>
      </c>
      <c r="T22" s="8">
        <v>92</v>
      </c>
      <c r="V22" t="s">
        <v>183</v>
      </c>
      <c r="W22" s="5" t="s">
        <v>251</v>
      </c>
      <c r="X22" s="10" t="s">
        <v>324</v>
      </c>
      <c r="Y22" s="5" t="s">
        <v>230</v>
      </c>
      <c r="Z22" s="10" t="s">
        <v>318</v>
      </c>
      <c r="AA22" s="5" t="s">
        <v>230</v>
      </c>
      <c r="AB22" s="5">
        <v>16</v>
      </c>
      <c r="AC22" t="s">
        <v>124</v>
      </c>
      <c r="AD22" s="5">
        <v>58260</v>
      </c>
      <c r="AE22" s="5" t="s">
        <v>231</v>
      </c>
      <c r="AF22" s="5" t="s">
        <v>231</v>
      </c>
      <c r="AG22" s="5" t="s">
        <v>231</v>
      </c>
      <c r="AH22" s="6" t="s">
        <v>231</v>
      </c>
      <c r="AI22" s="5"/>
      <c r="AJ22" s="5"/>
      <c r="AK22" s="5"/>
      <c r="AL22" s="5">
        <v>4433042315</v>
      </c>
      <c r="AM22" s="5" t="s">
        <v>348</v>
      </c>
      <c r="AN22" s="5"/>
      <c r="AO22" s="4"/>
      <c r="AP22" s="5">
        <f t="shared" si="0"/>
        <v>4433042315</v>
      </c>
      <c r="AQ22" s="5" t="str">
        <f t="shared" si="1"/>
        <v>laura_lorenzo@multisis.com.mx</v>
      </c>
      <c r="AR22" s="4" t="s">
        <v>285</v>
      </c>
      <c r="AS22" s="4" t="s">
        <v>223</v>
      </c>
      <c r="AT22" t="s">
        <v>224</v>
      </c>
      <c r="AU22" s="15">
        <v>45672</v>
      </c>
      <c r="AV22" s="9" t="s">
        <v>315</v>
      </c>
    </row>
    <row r="23" spans="1:48" x14ac:dyDescent="0.25">
      <c r="A23">
        <v>2024</v>
      </c>
      <c r="B23" s="3">
        <v>45566</v>
      </c>
      <c r="C23" s="7">
        <v>45657</v>
      </c>
      <c r="D23" t="s">
        <v>112</v>
      </c>
      <c r="E23" t="s">
        <v>349</v>
      </c>
      <c r="F23" t="s">
        <v>350</v>
      </c>
      <c r="G23" t="s">
        <v>351</v>
      </c>
      <c r="H23" t="s">
        <v>115</v>
      </c>
      <c r="I23" s="5"/>
      <c r="J23">
        <f t="shared" si="2"/>
        <v>16</v>
      </c>
      <c r="K23" s="5" t="s">
        <v>239</v>
      </c>
      <c r="L23" t="s">
        <v>116</v>
      </c>
      <c r="M23" s="5" t="s">
        <v>118</v>
      </c>
      <c r="N23" s="5" t="s">
        <v>352</v>
      </c>
      <c r="O23" t="s">
        <v>124</v>
      </c>
      <c r="P23" t="s">
        <v>151</v>
      </c>
      <c r="Q23" t="s">
        <v>353</v>
      </c>
      <c r="R23" t="s">
        <v>158</v>
      </c>
      <c r="S23" s="5" t="s">
        <v>311</v>
      </c>
      <c r="T23" s="8">
        <v>2070</v>
      </c>
      <c r="V23" t="s">
        <v>183</v>
      </c>
      <c r="W23" s="5" t="s">
        <v>251</v>
      </c>
      <c r="X23" s="10" t="s">
        <v>324</v>
      </c>
      <c r="Y23" s="5" t="s">
        <v>230</v>
      </c>
      <c r="Z23" s="10" t="s">
        <v>318</v>
      </c>
      <c r="AA23" s="5" t="s">
        <v>230</v>
      </c>
      <c r="AB23" s="5">
        <v>16</v>
      </c>
      <c r="AC23" t="s">
        <v>124</v>
      </c>
      <c r="AD23" s="5">
        <v>58260</v>
      </c>
      <c r="AE23" s="5" t="s">
        <v>231</v>
      </c>
      <c r="AF23" s="5" t="s">
        <v>231</v>
      </c>
      <c r="AG23" s="5" t="s">
        <v>231</v>
      </c>
      <c r="AH23" s="6" t="s">
        <v>231</v>
      </c>
      <c r="AI23" s="5"/>
      <c r="AJ23" s="5"/>
      <c r="AK23" s="5"/>
      <c r="AL23" s="5">
        <v>4433146520</v>
      </c>
      <c r="AM23" s="5" t="s">
        <v>354</v>
      </c>
      <c r="AN23" s="5"/>
      <c r="AO23" s="4"/>
      <c r="AP23" s="5">
        <f t="shared" si="0"/>
        <v>4433146520</v>
      </c>
      <c r="AQ23" s="5" t="str">
        <f t="shared" si="1"/>
        <v>romrom2202@gmail.com</v>
      </c>
      <c r="AR23" s="4" t="s">
        <v>285</v>
      </c>
      <c r="AS23" s="4" t="s">
        <v>223</v>
      </c>
      <c r="AT23" t="s">
        <v>224</v>
      </c>
      <c r="AU23" s="15">
        <v>45672</v>
      </c>
      <c r="AV23" s="9" t="s">
        <v>317</v>
      </c>
    </row>
    <row r="24" spans="1:48" x14ac:dyDescent="0.25">
      <c r="A24">
        <v>2024</v>
      </c>
      <c r="B24" s="3">
        <v>45566</v>
      </c>
      <c r="C24" s="7">
        <v>45657</v>
      </c>
      <c r="D24" t="s">
        <v>112</v>
      </c>
      <c r="E24" t="s">
        <v>355</v>
      </c>
      <c r="F24" t="s">
        <v>356</v>
      </c>
      <c r="G24" t="s">
        <v>343</v>
      </c>
      <c r="H24" t="s">
        <v>114</v>
      </c>
      <c r="I24" s="5"/>
      <c r="J24">
        <f t="shared" si="2"/>
        <v>17</v>
      </c>
      <c r="K24" s="5" t="s">
        <v>239</v>
      </c>
      <c r="L24" t="s">
        <v>116</v>
      </c>
      <c r="M24" s="5" t="s">
        <v>118</v>
      </c>
      <c r="N24" s="5" t="s">
        <v>357</v>
      </c>
      <c r="O24" t="s">
        <v>124</v>
      </c>
      <c r="P24" t="s">
        <v>151</v>
      </c>
      <c r="Q24" t="s">
        <v>358</v>
      </c>
      <c r="R24" t="s">
        <v>158</v>
      </c>
      <c r="S24" s="5" t="s">
        <v>359</v>
      </c>
      <c r="T24" s="8">
        <v>126</v>
      </c>
      <c r="V24" t="s">
        <v>183</v>
      </c>
      <c r="W24" s="5" t="s">
        <v>360</v>
      </c>
      <c r="X24" s="10" t="s">
        <v>324</v>
      </c>
      <c r="Y24" s="5" t="s">
        <v>230</v>
      </c>
      <c r="Z24" s="10" t="s">
        <v>318</v>
      </c>
      <c r="AA24" s="5" t="s">
        <v>230</v>
      </c>
      <c r="AB24" s="5">
        <v>16</v>
      </c>
      <c r="AC24" t="s">
        <v>124</v>
      </c>
      <c r="AD24" s="5">
        <v>58257</v>
      </c>
      <c r="AE24" s="5" t="s">
        <v>231</v>
      </c>
      <c r="AF24" s="5" t="s">
        <v>231</v>
      </c>
      <c r="AG24" s="5" t="s">
        <v>231</v>
      </c>
      <c r="AH24" s="6" t="s">
        <v>231</v>
      </c>
      <c r="AI24" s="5"/>
      <c r="AJ24" s="5"/>
      <c r="AK24" s="5"/>
      <c r="AL24" s="5">
        <v>4431885074</v>
      </c>
      <c r="AM24" s="5" t="s">
        <v>361</v>
      </c>
      <c r="AN24" s="5"/>
      <c r="AO24" s="4"/>
      <c r="AP24" s="5">
        <f t="shared" si="0"/>
        <v>4431885074</v>
      </c>
      <c r="AQ24" s="5" t="str">
        <f t="shared" si="1"/>
        <v>rgoriduar@gmail.com</v>
      </c>
      <c r="AR24" s="4" t="s">
        <v>285</v>
      </c>
      <c r="AS24" s="4" t="s">
        <v>223</v>
      </c>
      <c r="AT24" t="s">
        <v>224</v>
      </c>
      <c r="AU24" s="15">
        <v>45672</v>
      </c>
      <c r="AV24" s="9" t="s">
        <v>317</v>
      </c>
    </row>
    <row r="25" spans="1:48" x14ac:dyDescent="0.25">
      <c r="A25">
        <v>2024</v>
      </c>
      <c r="B25" s="3">
        <v>45566</v>
      </c>
      <c r="C25" s="7">
        <v>45657</v>
      </c>
      <c r="D25" t="s">
        <v>113</v>
      </c>
      <c r="I25" s="5" t="s">
        <v>398</v>
      </c>
      <c r="J25">
        <f t="shared" si="2"/>
        <v>18</v>
      </c>
      <c r="K25" s="5" t="s">
        <v>233</v>
      </c>
      <c r="L25" t="s">
        <v>116</v>
      </c>
      <c r="M25" s="5" t="s">
        <v>118</v>
      </c>
      <c r="N25" s="5" t="s">
        <v>372</v>
      </c>
      <c r="O25" t="s">
        <v>124</v>
      </c>
      <c r="P25" t="s">
        <v>151</v>
      </c>
      <c r="Q25" t="s">
        <v>374</v>
      </c>
      <c r="R25" t="s">
        <v>158</v>
      </c>
      <c r="S25" s="5" t="s">
        <v>373</v>
      </c>
      <c r="T25" s="8">
        <v>140</v>
      </c>
      <c r="V25" t="s">
        <v>183</v>
      </c>
      <c r="W25" s="5" t="s">
        <v>375</v>
      </c>
      <c r="X25" s="10" t="s">
        <v>324</v>
      </c>
      <c r="Y25" s="5" t="s">
        <v>230</v>
      </c>
      <c r="Z25" s="10" t="s">
        <v>318</v>
      </c>
      <c r="AA25" s="5" t="s">
        <v>230</v>
      </c>
      <c r="AB25" s="5">
        <v>16</v>
      </c>
      <c r="AC25" t="s">
        <v>124</v>
      </c>
      <c r="AD25" s="5">
        <v>58230</v>
      </c>
      <c r="AE25" s="5" t="s">
        <v>231</v>
      </c>
      <c r="AF25" s="5" t="s">
        <v>231</v>
      </c>
      <c r="AG25" s="5" t="s">
        <v>231</v>
      </c>
      <c r="AH25" s="6" t="s">
        <v>231</v>
      </c>
      <c r="AI25" s="5" t="s">
        <v>376</v>
      </c>
      <c r="AJ25" s="5" t="s">
        <v>377</v>
      </c>
      <c r="AK25" s="5" t="s">
        <v>378</v>
      </c>
      <c r="AL25" s="5">
        <v>4436903429</v>
      </c>
      <c r="AM25" s="5" t="s">
        <v>365</v>
      </c>
      <c r="AN25" s="5" t="s">
        <v>234</v>
      </c>
      <c r="AO25" s="4"/>
      <c r="AP25" s="5">
        <v>4436903429</v>
      </c>
      <c r="AQ25" s="5" t="s">
        <v>365</v>
      </c>
      <c r="AR25" s="4" t="s">
        <v>285</v>
      </c>
      <c r="AS25" s="4" t="s">
        <v>223</v>
      </c>
      <c r="AT25" t="s">
        <v>224</v>
      </c>
      <c r="AU25" s="15">
        <v>45672</v>
      </c>
      <c r="AV25" s="9" t="s">
        <v>317</v>
      </c>
    </row>
    <row r="26" spans="1:48" x14ac:dyDescent="0.25">
      <c r="A26">
        <v>2024</v>
      </c>
      <c r="B26" s="3">
        <v>45566</v>
      </c>
      <c r="C26" s="7">
        <v>45657</v>
      </c>
      <c r="D26" t="s">
        <v>112</v>
      </c>
      <c r="E26" t="s">
        <v>400</v>
      </c>
      <c r="F26" t="s">
        <v>401</v>
      </c>
      <c r="G26" t="s">
        <v>402</v>
      </c>
      <c r="H26" t="s">
        <v>114</v>
      </c>
      <c r="I26" s="5"/>
      <c r="J26">
        <f t="shared" si="2"/>
        <v>19</v>
      </c>
      <c r="K26" s="5" t="s">
        <v>239</v>
      </c>
      <c r="L26" t="s">
        <v>116</v>
      </c>
      <c r="M26" s="5" t="s">
        <v>118</v>
      </c>
      <c r="N26" s="5" t="s">
        <v>379</v>
      </c>
      <c r="O26" t="s">
        <v>124</v>
      </c>
      <c r="P26" t="s">
        <v>151</v>
      </c>
      <c r="Q26" t="s">
        <v>366</v>
      </c>
      <c r="R26" t="s">
        <v>158</v>
      </c>
      <c r="S26" s="5" t="s">
        <v>380</v>
      </c>
      <c r="T26" s="8">
        <v>411</v>
      </c>
      <c r="V26" t="s">
        <v>183</v>
      </c>
      <c r="W26" s="5" t="s">
        <v>381</v>
      </c>
      <c r="X26" s="10" t="s">
        <v>324</v>
      </c>
      <c r="Y26" s="5" t="s">
        <v>230</v>
      </c>
      <c r="Z26" s="10" t="s">
        <v>318</v>
      </c>
      <c r="AA26" s="5" t="s">
        <v>230</v>
      </c>
      <c r="AB26" s="5">
        <v>16</v>
      </c>
      <c r="AC26" t="s">
        <v>124</v>
      </c>
      <c r="AD26" s="5">
        <v>58040</v>
      </c>
      <c r="AE26" s="5" t="s">
        <v>231</v>
      </c>
      <c r="AF26" s="5" t="s">
        <v>231</v>
      </c>
      <c r="AG26" s="5" t="s">
        <v>231</v>
      </c>
      <c r="AH26" s="6" t="s">
        <v>231</v>
      </c>
      <c r="AI26" s="5"/>
      <c r="AJ26" s="5"/>
      <c r="AK26" s="5"/>
      <c r="AL26" s="5">
        <v>4433571496</v>
      </c>
      <c r="AM26" s="5" t="s">
        <v>367</v>
      </c>
      <c r="AN26" s="5"/>
      <c r="AO26" s="4"/>
      <c r="AP26" s="5">
        <v>4433571496</v>
      </c>
      <c r="AQ26" s="5" t="s">
        <v>367</v>
      </c>
      <c r="AR26" s="4" t="s">
        <v>285</v>
      </c>
      <c r="AS26" s="4" t="s">
        <v>223</v>
      </c>
      <c r="AT26" t="s">
        <v>224</v>
      </c>
      <c r="AU26" s="15">
        <v>45672</v>
      </c>
      <c r="AV26" s="9" t="s">
        <v>317</v>
      </c>
    </row>
    <row r="27" spans="1:48" x14ac:dyDescent="0.25">
      <c r="A27">
        <v>2024</v>
      </c>
      <c r="B27" s="3">
        <v>45566</v>
      </c>
      <c r="C27" s="7">
        <v>45657</v>
      </c>
      <c r="D27" t="s">
        <v>113</v>
      </c>
      <c r="I27" s="5" t="s">
        <v>399</v>
      </c>
      <c r="J27">
        <f t="shared" si="2"/>
        <v>20</v>
      </c>
      <c r="K27" s="5" t="s">
        <v>233</v>
      </c>
      <c r="L27" t="s">
        <v>116</v>
      </c>
      <c r="M27" s="5" t="s">
        <v>118</v>
      </c>
      <c r="N27" s="5" t="s">
        <v>382</v>
      </c>
      <c r="O27" t="s">
        <v>124</v>
      </c>
      <c r="P27" t="s">
        <v>151</v>
      </c>
      <c r="Q27" t="s">
        <v>368</v>
      </c>
      <c r="R27" t="s">
        <v>158</v>
      </c>
      <c r="S27" s="5" t="s">
        <v>383</v>
      </c>
      <c r="T27" s="8">
        <v>2100</v>
      </c>
      <c r="V27" t="s">
        <v>183</v>
      </c>
      <c r="W27" s="5" t="s">
        <v>384</v>
      </c>
      <c r="X27" s="10" t="s">
        <v>324</v>
      </c>
      <c r="Y27" s="5" t="s">
        <v>385</v>
      </c>
      <c r="Z27" s="10" t="s">
        <v>386</v>
      </c>
      <c r="AA27" s="5" t="s">
        <v>385</v>
      </c>
      <c r="AB27" s="5">
        <v>15</v>
      </c>
      <c r="AC27" t="s">
        <v>118</v>
      </c>
      <c r="AD27" s="5">
        <v>52148</v>
      </c>
      <c r="AE27" s="5" t="s">
        <v>231</v>
      </c>
      <c r="AF27" s="5" t="s">
        <v>231</v>
      </c>
      <c r="AG27" s="5" t="s">
        <v>231</v>
      </c>
      <c r="AH27" s="6" t="s">
        <v>231</v>
      </c>
      <c r="AI27" s="5" t="s">
        <v>387</v>
      </c>
      <c r="AJ27" s="5" t="s">
        <v>388</v>
      </c>
      <c r="AK27" s="5" t="s">
        <v>389</v>
      </c>
      <c r="AL27" s="5">
        <v>5537319425</v>
      </c>
      <c r="AM27" s="5" t="s">
        <v>369</v>
      </c>
      <c r="AN27" s="5"/>
      <c r="AO27" s="4"/>
      <c r="AP27" s="5">
        <v>5537319425</v>
      </c>
      <c r="AQ27" s="5" t="s">
        <v>369</v>
      </c>
      <c r="AR27" s="4" t="s">
        <v>285</v>
      </c>
      <c r="AS27" s="4" t="s">
        <v>223</v>
      </c>
      <c r="AT27" t="s">
        <v>224</v>
      </c>
      <c r="AU27" s="15">
        <v>45672</v>
      </c>
      <c r="AV27" s="9" t="s">
        <v>317</v>
      </c>
    </row>
    <row r="28" spans="1:48" x14ac:dyDescent="0.25">
      <c r="A28">
        <v>2024</v>
      </c>
      <c r="B28" s="3">
        <v>45566</v>
      </c>
      <c r="C28" s="7">
        <v>45657</v>
      </c>
      <c r="D28" t="s">
        <v>112</v>
      </c>
      <c r="E28" t="s">
        <v>403</v>
      </c>
      <c r="F28" t="s">
        <v>377</v>
      </c>
      <c r="G28" t="s">
        <v>237</v>
      </c>
      <c r="H28" t="s">
        <v>114</v>
      </c>
      <c r="I28" s="5"/>
      <c r="J28">
        <f t="shared" si="2"/>
        <v>21</v>
      </c>
      <c r="K28" s="5" t="s">
        <v>239</v>
      </c>
      <c r="L28" t="s">
        <v>116</v>
      </c>
      <c r="M28" s="5" t="s">
        <v>118</v>
      </c>
      <c r="N28" s="5" t="s">
        <v>390</v>
      </c>
      <c r="O28" t="s">
        <v>124</v>
      </c>
      <c r="P28" t="s">
        <v>151</v>
      </c>
      <c r="Q28" t="s">
        <v>391</v>
      </c>
      <c r="R28" t="s">
        <v>158</v>
      </c>
      <c r="S28" s="5" t="s">
        <v>392</v>
      </c>
      <c r="T28" s="8">
        <v>488</v>
      </c>
      <c r="V28" t="s">
        <v>183</v>
      </c>
      <c r="W28" s="5" t="s">
        <v>393</v>
      </c>
      <c r="X28" s="10" t="s">
        <v>324</v>
      </c>
      <c r="Y28" s="5" t="s">
        <v>230</v>
      </c>
      <c r="Z28" s="10" t="s">
        <v>318</v>
      </c>
      <c r="AA28" s="5" t="s">
        <v>230</v>
      </c>
      <c r="AB28" s="5">
        <v>16</v>
      </c>
      <c r="AC28" t="s">
        <v>124</v>
      </c>
      <c r="AD28" s="5">
        <v>58130</v>
      </c>
      <c r="AE28" s="5" t="s">
        <v>231</v>
      </c>
      <c r="AF28" s="5" t="s">
        <v>231</v>
      </c>
      <c r="AG28" s="5" t="s">
        <v>231</v>
      </c>
      <c r="AH28" s="6" t="s">
        <v>231</v>
      </c>
      <c r="AI28" s="5"/>
      <c r="AJ28" s="5"/>
      <c r="AK28" s="5"/>
      <c r="AL28" s="5">
        <v>4432277806</v>
      </c>
      <c r="AM28" s="5" t="s">
        <v>370</v>
      </c>
      <c r="AN28" s="5"/>
      <c r="AO28" s="4"/>
      <c r="AP28" s="5">
        <v>4432277806</v>
      </c>
      <c r="AQ28" s="5" t="s">
        <v>370</v>
      </c>
      <c r="AR28" s="4" t="s">
        <v>285</v>
      </c>
      <c r="AS28" s="4" t="s">
        <v>223</v>
      </c>
      <c r="AT28" t="s">
        <v>224</v>
      </c>
      <c r="AU28" s="15">
        <v>45672</v>
      </c>
      <c r="AV28" s="9" t="s">
        <v>317</v>
      </c>
    </row>
    <row r="29" spans="1:48" x14ac:dyDescent="0.25">
      <c r="A29">
        <v>2024</v>
      </c>
      <c r="B29" s="3">
        <v>45566</v>
      </c>
      <c r="C29" s="7">
        <v>45657</v>
      </c>
      <c r="D29" t="s">
        <v>112</v>
      </c>
      <c r="E29" t="s">
        <v>404</v>
      </c>
      <c r="F29" t="s">
        <v>405</v>
      </c>
      <c r="G29" t="s">
        <v>402</v>
      </c>
      <c r="H29" t="s">
        <v>115</v>
      </c>
      <c r="I29" s="5"/>
      <c r="J29">
        <f t="shared" si="2"/>
        <v>22</v>
      </c>
      <c r="K29" s="5" t="s">
        <v>239</v>
      </c>
      <c r="L29" t="s">
        <v>116</v>
      </c>
      <c r="M29" s="5" t="s">
        <v>118</v>
      </c>
      <c r="N29" s="5" t="s">
        <v>394</v>
      </c>
      <c r="O29" t="s">
        <v>124</v>
      </c>
      <c r="P29" t="s">
        <v>151</v>
      </c>
      <c r="Q29" t="s">
        <v>397</v>
      </c>
      <c r="R29" t="s">
        <v>158</v>
      </c>
      <c r="S29" s="5" t="s">
        <v>395</v>
      </c>
      <c r="T29" s="8">
        <v>308</v>
      </c>
      <c r="V29" t="s">
        <v>183</v>
      </c>
      <c r="W29" s="5" t="s">
        <v>396</v>
      </c>
      <c r="X29" s="10" t="s">
        <v>324</v>
      </c>
      <c r="Y29" s="5" t="s">
        <v>230</v>
      </c>
      <c r="Z29" s="10" t="s">
        <v>318</v>
      </c>
      <c r="AA29" s="5" t="s">
        <v>230</v>
      </c>
      <c r="AB29" s="5">
        <v>16</v>
      </c>
      <c r="AC29" t="s">
        <v>124</v>
      </c>
      <c r="AD29" s="5">
        <v>58020</v>
      </c>
      <c r="AE29" s="5" t="s">
        <v>231</v>
      </c>
      <c r="AF29" s="5" t="s">
        <v>231</v>
      </c>
      <c r="AG29" s="5" t="s">
        <v>231</v>
      </c>
      <c r="AH29" s="6" t="s">
        <v>231</v>
      </c>
      <c r="AI29" s="5"/>
      <c r="AJ29" s="5"/>
      <c r="AK29" s="5"/>
      <c r="AL29" s="5">
        <v>4433121530</v>
      </c>
      <c r="AM29" s="5" t="s">
        <v>371</v>
      </c>
      <c r="AN29" s="5"/>
      <c r="AO29" s="4"/>
      <c r="AP29" s="5">
        <v>4433121530</v>
      </c>
      <c r="AQ29" s="5" t="s">
        <v>371</v>
      </c>
      <c r="AR29" s="4" t="s">
        <v>285</v>
      </c>
      <c r="AS29" s="4" t="s">
        <v>223</v>
      </c>
      <c r="AT29" t="s">
        <v>224</v>
      </c>
      <c r="AU29" s="15">
        <v>45672</v>
      </c>
      <c r="AV29" s="9" t="s">
        <v>317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5" xr:uid="{00000000-0002-0000-0000-000000000000}">
      <formula1>Hidden_13</formula1>
    </dataValidation>
    <dataValidation type="list" allowBlank="1" showErrorMessage="1" sqref="H8:H195" xr:uid="{00000000-0002-0000-0000-000001000000}">
      <formula1>Hidden_27</formula1>
    </dataValidation>
    <dataValidation type="list" allowBlank="1" showErrorMessage="1" sqref="L8:L195" xr:uid="{00000000-0002-0000-0000-000002000000}">
      <formula1>Hidden_311</formula1>
    </dataValidation>
    <dataValidation type="list" allowBlank="1" showErrorMessage="1" sqref="O8:O195" xr:uid="{00000000-0002-0000-0000-000003000000}">
      <formula1>Hidden_414</formula1>
    </dataValidation>
    <dataValidation type="list" allowBlank="1" showErrorMessage="1" sqref="P8:P195" xr:uid="{00000000-0002-0000-0000-000004000000}">
      <formula1>Hidden_515</formula1>
    </dataValidation>
    <dataValidation type="list" allowBlank="1" showErrorMessage="1" sqref="R8:R195" xr:uid="{00000000-0002-0000-0000-000005000000}">
      <formula1>Hidden_617</formula1>
    </dataValidation>
    <dataValidation type="list" allowBlank="1" showErrorMessage="1" sqref="V8:V195" xr:uid="{00000000-0002-0000-0000-000006000000}">
      <formula1>Hidden_721</formula1>
    </dataValidation>
    <dataValidation type="list" allowBlank="1" showErrorMessage="1" sqref="AC8:AC195" xr:uid="{00000000-0002-0000-0000-000007000000}">
      <formula1>Hidden_828</formula1>
    </dataValidation>
  </dataValidations>
  <hyperlinks>
    <hyperlink ref="AR8" r:id="rId1" xr:uid="{E5708E3D-E282-431B-9CAA-305A2B04D7B8}"/>
    <hyperlink ref="AS8" r:id="rId2" xr:uid="{E111A0CF-3042-4351-B92D-90BBAC21A395}"/>
    <hyperlink ref="AO8" r:id="rId3" xr:uid="{E1C16FFB-1C5F-4B64-B71D-57DCE57F1FDC}"/>
    <hyperlink ref="AO14" r:id="rId4" display="https://ceconexpo.com/" xr:uid="{9ECF2D87-5130-4FDC-B23E-6D5AFBE13321}"/>
    <hyperlink ref="AR15" r:id="rId5" location="/buscar" xr:uid="{4F799EC4-E769-4E3D-AF09-F5F463A7EB71}"/>
    <hyperlink ref="AR16" r:id="rId6" location="/buscar" xr:uid="{43409BE3-7FE0-4045-9860-FCEE890B00DB}"/>
    <hyperlink ref="AR17" r:id="rId7" location="/buscar" xr:uid="{E0208FBE-7228-4D0C-AE67-7F6C2F3453C9}"/>
    <hyperlink ref="AR18" r:id="rId8" location="/buscar" xr:uid="{F5497074-9B38-457E-BDD1-5A7BD13F182C}"/>
    <hyperlink ref="AR19" r:id="rId9" location="/buscar" xr:uid="{A75F841F-C446-485B-848E-E40A8C092E48}"/>
    <hyperlink ref="AR9:AR11" r:id="rId10" display="https://cadpe.michoacan.gob.mx/padron-proveedores/" xr:uid="{E2089A7B-3488-49CF-BD70-CD226270395E}"/>
    <hyperlink ref="AR13:AR14" r:id="rId11" location="/buscar" display="https://sip.cadpe.michoacan.gob.mx/CADPE/#/buscar" xr:uid="{312AF077-AD37-4596-A39B-6750B8EBF8D4}"/>
    <hyperlink ref="AR12" r:id="rId12" location="/buscar" xr:uid="{3BC28CA2-1A28-40F8-B3D1-09E0FF6A2D7B}"/>
    <hyperlink ref="AS9" r:id="rId13" xr:uid="{E833E4DA-0596-4C5A-A92E-E863FBF685A4}"/>
    <hyperlink ref="AS10" r:id="rId14" xr:uid="{0E909AC5-00F2-4229-B92E-122693F2AC8D}"/>
    <hyperlink ref="AS11:AS19" r:id="rId15" display="https://cadpe.michoacan.gob.mx/padron-proveedores/" xr:uid="{D27B145F-5153-4D78-891D-8579F9C3EA6D}"/>
    <hyperlink ref="AR20" r:id="rId16" location="/buscar" xr:uid="{4B1C2AEB-EFDA-4657-89CE-10B907478956}"/>
    <hyperlink ref="AS20" r:id="rId17" xr:uid="{82A3D803-BD34-41AA-A9DE-C5D5D8DC6956}"/>
    <hyperlink ref="AM21" r:id="rId18" xr:uid="{B5A318FC-5908-4834-B510-D07FC33B42FB}"/>
    <hyperlink ref="AR21" r:id="rId19" location="/buscar" xr:uid="{048B309F-5FCC-4953-B9C7-B252338C0AF0}"/>
    <hyperlink ref="AS21" r:id="rId20" xr:uid="{52FEA2BE-5931-4005-BDEA-F8ECB043B822}"/>
    <hyperlink ref="AR22" r:id="rId21" location="/buscar" xr:uid="{C6B16C03-1A25-48F4-B562-4B6BFF994253}"/>
    <hyperlink ref="AR23" r:id="rId22" location="/buscar" xr:uid="{AEAB6939-13B5-4043-88C4-73508349F177}"/>
    <hyperlink ref="AR24" r:id="rId23" location="/buscar" xr:uid="{82DEDAE6-C093-4E2F-8F8C-615CF970E93F}"/>
    <hyperlink ref="AS22" r:id="rId24" xr:uid="{E36F5E82-C3F6-4DFD-AC3F-13C7C708F496}"/>
    <hyperlink ref="AS23" r:id="rId25" xr:uid="{3A0D319B-94DB-4F4B-9C9F-CB27A60FB153}"/>
    <hyperlink ref="AS24" r:id="rId26" xr:uid="{A8F1638C-4621-4211-88C0-0F3BFC5BF045}"/>
    <hyperlink ref="AM22" r:id="rId27" xr:uid="{5010DD4A-8A0C-4AA5-871B-564791C59C42}"/>
    <hyperlink ref="AM23" r:id="rId28" xr:uid="{5CB8E320-45F8-4146-9C4F-ABF4ED07263E}"/>
    <hyperlink ref="AM24" r:id="rId29" xr:uid="{866751BA-C11F-4A59-8115-A9D90FE1515F}"/>
    <hyperlink ref="AR25" r:id="rId30" location="/buscar" xr:uid="{B3D877ED-5D77-4A36-A3CB-3C2A2E3BD270}"/>
    <hyperlink ref="AS25" r:id="rId31" xr:uid="{C9A0C547-210B-4F1A-8344-30C97ECDECCC}"/>
    <hyperlink ref="AR26" r:id="rId32" location="/buscar" xr:uid="{C6BC19AA-568A-4256-9CEB-9DCCA5783F7A}"/>
    <hyperlink ref="AS26" r:id="rId33" xr:uid="{83416BF7-B4EE-42AD-B860-1FDA6DD90B82}"/>
    <hyperlink ref="AR27" r:id="rId34" location="/buscar" xr:uid="{187AD6E3-F92C-4160-860F-E9D47205B632}"/>
    <hyperlink ref="AS27" r:id="rId35" xr:uid="{17BCD727-7CEF-4A92-98A5-BCECDA0CFCDB}"/>
    <hyperlink ref="AR28" r:id="rId36" location="/buscar" xr:uid="{660DAC9F-74FC-485C-9614-9330BB4CB344}"/>
    <hyperlink ref="AS28" r:id="rId37" xr:uid="{D9DDA5F8-E733-4D1B-B3FE-0B4FD4D8E84A}"/>
    <hyperlink ref="AR29" r:id="rId38" location="/buscar" xr:uid="{3CA68791-C17D-4D44-ABD9-E78A733240C1}"/>
    <hyperlink ref="AS29" r:id="rId39" xr:uid="{7A6987B3-B25A-4157-8B8B-3F2C57CAAA63}"/>
  </hyperlinks>
  <pageMargins left="0.7" right="0.7" top="0.75" bottom="0.75" header="0.3" footer="0.3"/>
  <pageSetup orientation="portrait" r:id="rId40"/>
  <headerFooter>
    <oddHeader>&amp;L&amp;G&amp;R&amp;G</oddHeader>
  </headerFooter>
  <legacyDrawingHF r:id="rId4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5"/>
  <sheetViews>
    <sheetView topLeftCell="A3" workbookViewId="0">
      <selection activeCell="A25" sqref="A25"/>
    </sheetView>
  </sheetViews>
  <sheetFormatPr baseColWidth="10" defaultColWidth="9.140625" defaultRowHeight="15" x14ac:dyDescent="0.25"/>
  <cols>
    <col min="1" max="1" width="5.140625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f>+'Reporte de Formatos'!J8</f>
        <v>1</v>
      </c>
      <c r="B4">
        <f>+'Reporte de Formatos'!E8</f>
        <v>0</v>
      </c>
      <c r="C4">
        <f>+'Reporte de Formatos'!F8</f>
        <v>0</v>
      </c>
      <c r="D4">
        <f>+'Reporte de Formatos'!G8</f>
        <v>0</v>
      </c>
    </row>
    <row r="5" spans="1:4" x14ac:dyDescent="0.25">
      <c r="A5">
        <f>+'Reporte de Formatos'!J9</f>
        <v>2</v>
      </c>
      <c r="B5" t="str">
        <f>+'Reporte de Formatos'!E9</f>
        <v>Marcela</v>
      </c>
      <c r="C5" t="str">
        <f>+'Reporte de Formatos'!F9</f>
        <v>Perez</v>
      </c>
      <c r="D5" t="str">
        <f>+'Reporte de Formatos'!G9</f>
        <v>Moron</v>
      </c>
    </row>
    <row r="6" spans="1:4" x14ac:dyDescent="0.25">
      <c r="A6">
        <f>+'Reporte de Formatos'!J10</f>
        <v>3</v>
      </c>
      <c r="B6" t="str">
        <f>+'Reporte de Formatos'!E10</f>
        <v>Raul</v>
      </c>
      <c r="C6" t="str">
        <f>+'Reporte de Formatos'!F10</f>
        <v>Cordova</v>
      </c>
      <c r="D6" t="str">
        <f>+'Reporte de Formatos'!G10</f>
        <v>Sanchez</v>
      </c>
    </row>
    <row r="7" spans="1:4" x14ac:dyDescent="0.25">
      <c r="A7">
        <f>+'Reporte de Formatos'!J11</f>
        <v>4</v>
      </c>
      <c r="B7">
        <f>+'Reporte de Formatos'!E11</f>
        <v>0</v>
      </c>
      <c r="C7">
        <f>+'Reporte de Formatos'!F11</f>
        <v>0</v>
      </c>
      <c r="D7">
        <f>+'Reporte de Formatos'!G11</f>
        <v>0</v>
      </c>
    </row>
    <row r="8" spans="1:4" x14ac:dyDescent="0.25">
      <c r="A8">
        <f>+'Reporte de Formatos'!J12</f>
        <v>5</v>
      </c>
      <c r="B8" t="str">
        <f>+'Reporte de Formatos'!E12</f>
        <v>Omar</v>
      </c>
      <c r="C8" t="str">
        <f>+'Reporte de Formatos'!F12</f>
        <v>Abud</v>
      </c>
      <c r="D8" t="str">
        <f>+'Reporte de Formatos'!G12</f>
        <v>Mirabent</v>
      </c>
    </row>
    <row r="9" spans="1:4" x14ac:dyDescent="0.25">
      <c r="A9">
        <f>+'Reporte de Formatos'!J13</f>
        <v>6</v>
      </c>
      <c r="B9">
        <f>+'Reporte de Formatos'!E13</f>
        <v>0</v>
      </c>
      <c r="C9">
        <f>+'Reporte de Formatos'!F13</f>
        <v>0</v>
      </c>
      <c r="D9">
        <f>+'Reporte de Formatos'!G13</f>
        <v>0</v>
      </c>
    </row>
    <row r="10" spans="1:4" x14ac:dyDescent="0.25">
      <c r="A10">
        <f>+'Reporte de Formatos'!J14</f>
        <v>7</v>
      </c>
      <c r="B10">
        <f>+'Reporte de Formatos'!E14</f>
        <v>0</v>
      </c>
      <c r="C10">
        <f>+'Reporte de Formatos'!F14</f>
        <v>0</v>
      </c>
      <c r="D10">
        <f>+'Reporte de Formatos'!G14</f>
        <v>0</v>
      </c>
    </row>
    <row r="11" spans="1:4" x14ac:dyDescent="0.25">
      <c r="A11">
        <f>+'Reporte de Formatos'!J15</f>
        <v>8</v>
      </c>
      <c r="B11" t="str">
        <f>+'Reporte de Formatos'!E15</f>
        <v>Roberto</v>
      </c>
      <c r="C11" t="str">
        <f>+'Reporte de Formatos'!F15</f>
        <v>Cisneros</v>
      </c>
      <c r="D11" t="str">
        <f>+'Reporte de Formatos'!G15</f>
        <v>Mandujano</v>
      </c>
    </row>
    <row r="12" spans="1:4" x14ac:dyDescent="0.25">
      <c r="A12">
        <f>+'Reporte de Formatos'!J16</f>
        <v>9</v>
      </c>
      <c r="B12" t="str">
        <f>+'Reporte de Formatos'!E16</f>
        <v>Teresa</v>
      </c>
      <c r="C12" t="str">
        <f>+'Reporte de Formatos'!F16</f>
        <v>Soto</v>
      </c>
      <c r="D12" t="str">
        <f>+'Reporte de Formatos'!G16</f>
        <v>Perez</v>
      </c>
    </row>
    <row r="13" spans="1:4" x14ac:dyDescent="0.25">
      <c r="A13">
        <f>+'Reporte de Formatos'!J17</f>
        <v>10</v>
      </c>
      <c r="B13" t="str">
        <f>+'Reporte de Formatos'!E17</f>
        <v>Gloria Yazmin</v>
      </c>
      <c r="C13" t="str">
        <f>+'Reporte de Formatos'!F17</f>
        <v>Quintero</v>
      </c>
      <c r="D13" t="str">
        <f>+'Reporte de Formatos'!G17</f>
        <v>Reyes</v>
      </c>
    </row>
    <row r="14" spans="1:4" x14ac:dyDescent="0.25">
      <c r="A14">
        <f>+'Reporte de Formatos'!J18</f>
        <v>11</v>
      </c>
      <c r="B14" t="str">
        <f>+'Reporte de Formatos'!E18</f>
        <v>Javier</v>
      </c>
      <c r="C14" t="str">
        <f>+'Reporte de Formatos'!F18</f>
        <v>Lopez</v>
      </c>
      <c r="D14" t="str">
        <f>+'Reporte de Formatos'!G18</f>
        <v>Haro</v>
      </c>
    </row>
    <row r="15" spans="1:4" x14ac:dyDescent="0.25">
      <c r="A15">
        <f>+'Reporte de Formatos'!J19</f>
        <v>12</v>
      </c>
      <c r="B15" t="str">
        <f>+'Reporte de Formatos'!E19</f>
        <v>Eduardo</v>
      </c>
      <c r="C15" t="str">
        <f>+'Reporte de Formatos'!F19</f>
        <v>Lopez</v>
      </c>
      <c r="D15" t="str">
        <f>+'Reporte de Formatos'!G19</f>
        <v>Terrones</v>
      </c>
    </row>
    <row r="16" spans="1:4" x14ac:dyDescent="0.25">
      <c r="A16">
        <f>+'Reporte de Formatos'!J20</f>
        <v>13</v>
      </c>
      <c r="B16" t="str">
        <f>+'Reporte de Formatos'!E20</f>
        <v>Humberto Luis</v>
      </c>
      <c r="C16" t="str">
        <f>+'Reporte de Formatos'!F20</f>
        <v>Vazquez</v>
      </c>
      <c r="D16" t="str">
        <f>+'Reporte de Formatos'!G20</f>
        <v>Smialkoski</v>
      </c>
    </row>
    <row r="17" spans="1:4" x14ac:dyDescent="0.25">
      <c r="A17">
        <f>+'Reporte de Formatos'!J21</f>
        <v>14</v>
      </c>
      <c r="B17">
        <f>+'Reporte de Formatos'!E21</f>
        <v>0</v>
      </c>
      <c r="C17">
        <f>+'Reporte de Formatos'!F21</f>
        <v>0</v>
      </c>
      <c r="D17">
        <f>+'Reporte de Formatos'!G21</f>
        <v>0</v>
      </c>
    </row>
    <row r="18" spans="1:4" x14ac:dyDescent="0.25">
      <c r="A18">
        <f>+'Reporte de Formatos'!J22</f>
        <v>15</v>
      </c>
      <c r="B18">
        <f>+'Reporte de Formatos'!E22</f>
        <v>0</v>
      </c>
      <c r="C18">
        <f>+'Reporte de Formatos'!F22</f>
        <v>0</v>
      </c>
      <c r="D18">
        <f>+'Reporte de Formatos'!G22</f>
        <v>0</v>
      </c>
    </row>
    <row r="19" spans="1:4" x14ac:dyDescent="0.25">
      <c r="A19">
        <f>+'Reporte de Formatos'!J23</f>
        <v>16</v>
      </c>
      <c r="B19" t="str">
        <f>+'Reporte de Formatos'!E23</f>
        <v>Nadia Jacqueline</v>
      </c>
      <c r="C19" t="str">
        <f>+'Reporte de Formatos'!F23</f>
        <v>Jimenez</v>
      </c>
      <c r="D19" t="str">
        <f>+'Reporte de Formatos'!G23</f>
        <v>Telles</v>
      </c>
    </row>
    <row r="20" spans="1:4" x14ac:dyDescent="0.25">
      <c r="A20">
        <f>+'Reporte de Formatos'!J24</f>
        <v>17</v>
      </c>
      <c r="B20" t="str">
        <f>+'Reporte de Formatos'!E24</f>
        <v xml:space="preserve">Rigoberto </v>
      </c>
      <c r="C20" t="str">
        <f>+'Reporte de Formatos'!F24</f>
        <v>Rivera</v>
      </c>
      <c r="D20" t="str">
        <f>+'Reporte de Formatos'!G24</f>
        <v>Duarte</v>
      </c>
    </row>
    <row r="21" spans="1:4" x14ac:dyDescent="0.25">
      <c r="A21">
        <f>+'Reporte de Formatos'!J25</f>
        <v>18</v>
      </c>
      <c r="B21">
        <f>+'Reporte de Formatos'!E25</f>
        <v>0</v>
      </c>
      <c r="C21">
        <f>+'Reporte de Formatos'!F25</f>
        <v>0</v>
      </c>
      <c r="D21">
        <f>+'Reporte de Formatos'!G25</f>
        <v>0</v>
      </c>
    </row>
    <row r="22" spans="1:4" x14ac:dyDescent="0.25">
      <c r="A22">
        <v>19</v>
      </c>
      <c r="B22" t="str">
        <f>+'Reporte de Formatos'!E26</f>
        <v xml:space="preserve">Kenny </v>
      </c>
      <c r="C22" t="str">
        <f>+'Reporte de Formatos'!F26</f>
        <v>Gomez</v>
      </c>
      <c r="D22" t="str">
        <f>+'Reporte de Formatos'!G26</f>
        <v>Espinosa</v>
      </c>
    </row>
    <row r="23" spans="1:4" x14ac:dyDescent="0.25">
      <c r="A23">
        <v>20</v>
      </c>
      <c r="B23">
        <f>+'Reporte de Formatos'!E27</f>
        <v>0</v>
      </c>
      <c r="C23">
        <f>+'Reporte de Formatos'!F27</f>
        <v>0</v>
      </c>
      <c r="D23">
        <f>+'Reporte de Formatos'!G27</f>
        <v>0</v>
      </c>
    </row>
    <row r="24" spans="1:4" x14ac:dyDescent="0.25">
      <c r="A24">
        <v>21</v>
      </c>
      <c r="B24" t="str">
        <f>+'Reporte de Formatos'!E28</f>
        <v>Alfredo</v>
      </c>
      <c r="C24" t="str">
        <f>+'Reporte de Formatos'!F28</f>
        <v>Padilla</v>
      </c>
      <c r="D24" t="str">
        <f>+'Reporte de Formatos'!G28</f>
        <v>Perez</v>
      </c>
    </row>
    <row r="25" spans="1:4" x14ac:dyDescent="0.25">
      <c r="A25">
        <v>22</v>
      </c>
      <c r="B25" t="str">
        <f>+'Reporte de Formatos'!E29</f>
        <v>Ara Lissette</v>
      </c>
      <c r="C25" t="str">
        <f>+'Reporte de Formatos'!F29</f>
        <v>Chavez</v>
      </c>
      <c r="D25" t="str">
        <f>+'Reporte de Formatos'!G29</f>
        <v>Espinosa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L37" sqref="L37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>
      <selection activeCell="B3" sqref="B3"/>
    </sheetView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2024-03-15T17:21:03Z</dcterms:created>
  <dcterms:modified xsi:type="dcterms:W3CDTF">2025-01-30T18:22:58Z</dcterms:modified>
</cp:coreProperties>
</file>